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SERVER\Data\星山(絶対消さないで！）\★ホームページ関係\★社長用会社経歴書資料 H30.9~\■HP事例紹介 更新\R5.10.6(インボイス)HPに掲載する資料\"/>
    </mc:Choice>
  </mc:AlternateContent>
  <xr:revisionPtr revIDLastSave="0" documentId="13_ncr:1_{636E28EA-8B70-44F2-93F4-C672065A887A}" xr6:coauthVersionLast="47" xr6:coauthVersionMax="47" xr10:uidLastSave="{00000000-0000-0000-0000-000000000000}"/>
  <bookViews>
    <workbookView xWindow="-120" yWindow="-120" windowWidth="29040" windowHeight="15840" tabRatio="967" xr2:uid="{00000000-000D-0000-FFFF-FFFF00000000}"/>
  </bookViews>
  <sheets>
    <sheet name="請求書　統括表①" sheetId="6" r:id="rId1"/>
    <sheet name="請求書　統括表① 記入例1" sheetId="12" r:id="rId2"/>
    <sheet name="請求書　統括表① 記入例2" sheetId="5" r:id="rId3"/>
    <sheet name="現場別請求書②契約・出来高 等" sheetId="4" r:id="rId4"/>
    <sheet name="現場別請求書②契約・出来高　記入例" sheetId="3" r:id="rId5"/>
    <sheet name="現場別請求書③ﾒﾝﾃ・材料・廃材・警備･ﾘｰｽ 等" sheetId="7" r:id="rId6"/>
    <sheet name="現場別請求書④材料(軽減税率分）" sheetId="14" r:id="rId7"/>
    <sheet name="現場別請求書③④ﾒﾝﾃ・材料・廃材・警備等･ﾘｰｽ  記入例" sheetId="8" r:id="rId8"/>
    <sheet name="現場別請求書⑤ﾒﾝﾃ・常用・警備等 課税対象外あり" sheetId="10" r:id="rId9"/>
    <sheet name="現場別請求書⑤ﾒﾝﾃ･常用･警備等 課税対象外記入例" sheetId="9" r:id="rId10"/>
  </sheets>
  <definedNames>
    <definedName name="_xlnm.Print_Area" localSheetId="4">'現場別請求書②契約・出来高　記入例'!$A$1:$BJ$47</definedName>
    <definedName name="_xlnm.Print_Area" localSheetId="3">'現場別請求書②契約・出来高 等'!$A$1:$BJ$45</definedName>
    <definedName name="_xlnm.Print_Area" localSheetId="7">'現場別請求書③④ﾒﾝﾃ・材料・廃材・警備等･ﾘｰｽ  記入例'!$A$1:$BJ$48</definedName>
    <definedName name="_xlnm.Print_Area" localSheetId="5">'現場別請求書③ﾒﾝﾃ・材料・廃材・警備･ﾘｰｽ 等'!$A$1:$BJ$47</definedName>
    <definedName name="_xlnm.Print_Area" localSheetId="6">'現場別請求書④材料(軽減税率分）'!$A$1:$BJ$47</definedName>
    <definedName name="_xlnm.Print_Area" localSheetId="8">'現場別請求書⑤ﾒﾝﾃ・常用・警備等 課税対象外あり'!$A$1:$BJ$45</definedName>
    <definedName name="_xlnm.Print_Area" localSheetId="9">'現場別請求書⑤ﾒﾝﾃ･常用･警備等 課税対象外記入例'!$A$1:$BJ$46</definedName>
    <definedName name="_xlnm.Print_Area" localSheetId="0">'請求書　統括表①'!$A$1:$BJ$43</definedName>
    <definedName name="_xlnm.Print_Area" localSheetId="1">'請求書　統括表① 記入例1'!$A$1:$BJ$43</definedName>
    <definedName name="_xlnm.Print_Area" localSheetId="2">'請求書　統括表① 記入例2'!$A$1:$BJ$44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42" i="3" l="1"/>
  <c r="AS40" i="14"/>
  <c r="AS38" i="14"/>
  <c r="AS37" i="14"/>
  <c r="AS36" i="14"/>
  <c r="AS35" i="14"/>
  <c r="AS34" i="14"/>
  <c r="AS33" i="14"/>
  <c r="AS32" i="14"/>
  <c r="AS31" i="14"/>
  <c r="AS30" i="14"/>
  <c r="AS29" i="14"/>
  <c r="AS28" i="14"/>
  <c r="AS27" i="14"/>
  <c r="AS26" i="14"/>
  <c r="AS25" i="14"/>
  <c r="AS24" i="14"/>
  <c r="AS23" i="14"/>
  <c r="AS22" i="14"/>
  <c r="AS21" i="14"/>
  <c r="AS20" i="14"/>
  <c r="AS41" i="14" s="1"/>
  <c r="AS42" i="14" s="1"/>
  <c r="AS40" i="8"/>
  <c r="AK17" i="9"/>
  <c r="AS41" i="10"/>
  <c r="AK17" i="10"/>
  <c r="AS40" i="10"/>
  <c r="AS34" i="10"/>
  <c r="AS33" i="10"/>
  <c r="AS32" i="4"/>
  <c r="AS33" i="4"/>
  <c r="AS34" i="4"/>
  <c r="AS35" i="4"/>
  <c r="AS36" i="4"/>
  <c r="AS22" i="4"/>
  <c r="AS23" i="4"/>
  <c r="AS24" i="4"/>
  <c r="AS25" i="4"/>
  <c r="AS26" i="4"/>
  <c r="AS21" i="10"/>
  <c r="AS20" i="10"/>
  <c r="BA40" i="12"/>
  <c r="AS20" i="9"/>
  <c r="AS22" i="9"/>
  <c r="AS23" i="9"/>
  <c r="AS24" i="9"/>
  <c r="AS25" i="9"/>
  <c r="AS26" i="9"/>
  <c r="AS27" i="9"/>
  <c r="AS28" i="9"/>
  <c r="AS29" i="9"/>
  <c r="AS30" i="9"/>
  <c r="AS31" i="9"/>
  <c r="AS32" i="9"/>
  <c r="AS35" i="9"/>
  <c r="AS36" i="9"/>
  <c r="AS37" i="9"/>
  <c r="AS38" i="9"/>
  <c r="AS39" i="9"/>
  <c r="AS22" i="10"/>
  <c r="AS23" i="10"/>
  <c r="AS24" i="10"/>
  <c r="AS25" i="10"/>
  <c r="AS26" i="10"/>
  <c r="AS27" i="10"/>
  <c r="AS28" i="10"/>
  <c r="AS29" i="10"/>
  <c r="AS30" i="10"/>
  <c r="AS31" i="10"/>
  <c r="AS32" i="10"/>
  <c r="AS35" i="10"/>
  <c r="AS36" i="10"/>
  <c r="AS37" i="10"/>
  <c r="AS38" i="10"/>
  <c r="AS39" i="10"/>
  <c r="AS20" i="8"/>
  <c r="AS41" i="8" s="1"/>
  <c r="AS21" i="8"/>
  <c r="AS22" i="8"/>
  <c r="AS23" i="8"/>
  <c r="AS24" i="8"/>
  <c r="AS25" i="8"/>
  <c r="AS26" i="8"/>
  <c r="AS27" i="8"/>
  <c r="AS28" i="8"/>
  <c r="AS29" i="8"/>
  <c r="AS30" i="8"/>
  <c r="AS31" i="8"/>
  <c r="AS32" i="8"/>
  <c r="AS33" i="8"/>
  <c r="AS34" i="8"/>
  <c r="AS35" i="8"/>
  <c r="AS36" i="8"/>
  <c r="AS37" i="8"/>
  <c r="AS38" i="8"/>
  <c r="AS39" i="8"/>
  <c r="AS20" i="7"/>
  <c r="AS21" i="7"/>
  <c r="AS22" i="7"/>
  <c r="AS23" i="7"/>
  <c r="AS24" i="7"/>
  <c r="AS25" i="7"/>
  <c r="AS26" i="7"/>
  <c r="AS27" i="7"/>
  <c r="AS28" i="7"/>
  <c r="AS29" i="7"/>
  <c r="AS30" i="7"/>
  <c r="AS31" i="7"/>
  <c r="AS32" i="7"/>
  <c r="AS33" i="7"/>
  <c r="AS34" i="7"/>
  <c r="AS35" i="7"/>
  <c r="AS36" i="7"/>
  <c r="AS37" i="7"/>
  <c r="AS38" i="7"/>
  <c r="AS39" i="7"/>
  <c r="AS40" i="7"/>
  <c r="AS42" i="7"/>
  <c r="AS43" i="7" s="1"/>
  <c r="AK17" i="7" s="1"/>
  <c r="AS24" i="3"/>
  <c r="AS28" i="3" s="1"/>
  <c r="AS26" i="3"/>
  <c r="AS34" i="3"/>
  <c r="AS39" i="3" s="1"/>
  <c r="AS36" i="3"/>
  <c r="AS20" i="4"/>
  <c r="AS21" i="4"/>
  <c r="AS30" i="4"/>
  <c r="AS31" i="4"/>
  <c r="BA41" i="5"/>
  <c r="BA40" i="6"/>
  <c r="AS43" i="14" l="1"/>
  <c r="AK17" i="14" s="1"/>
  <c r="AS40" i="3"/>
  <c r="AS41" i="3" s="1"/>
  <c r="AS43" i="3" s="1"/>
  <c r="AS29" i="3"/>
  <c r="AS30" i="3" s="1"/>
  <c r="AS42" i="8"/>
  <c r="AS43" i="8" s="1"/>
  <c r="AK17" i="8" s="1"/>
  <c r="AS33" i="9"/>
  <c r="AS40" i="9"/>
  <c r="BK39" i="9"/>
  <c r="BK39" i="10"/>
  <c r="AS37" i="4"/>
  <c r="AS38" i="4" s="1"/>
  <c r="AS39" i="4" s="1"/>
  <c r="AS27" i="4"/>
  <c r="AK17" i="3" l="1"/>
  <c r="AW17" i="3" s="1"/>
  <c r="AS34" i="9"/>
  <c r="AS41" i="9" s="1"/>
  <c r="AS28" i="4"/>
  <c r="AS29" i="4" s="1"/>
  <c r="AS40" i="4" s="1"/>
  <c r="AS41" i="4" l="1"/>
  <c r="AK17" i="4"/>
  <c r="AW1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経理2</author>
  </authors>
  <commentList>
    <comment ref="AM4" authorId="0" shapeId="0" xr:uid="{00000000-0006-0000-0200-000001000000}">
      <text>
        <r>
          <rPr>
            <b/>
            <sz val="9"/>
            <color indexed="81"/>
            <rFont val="ＭＳ Ｐゴシック"/>
            <family val="3"/>
            <charset val="128"/>
          </rPr>
          <t>御社名　記名・捺印</t>
        </r>
      </text>
    </comment>
    <comment ref="Y10" authorId="0" shapeId="0" xr:uid="{00000000-0006-0000-0200-000002000000}">
      <text>
        <r>
          <rPr>
            <b/>
            <sz val="9"/>
            <color indexed="81"/>
            <rFont val="ＭＳ Ｐゴシック"/>
            <family val="3"/>
            <charset val="128"/>
          </rPr>
          <t>弊社と取決めの支払日をご記入ください
※支払日は原則であり、この限りではありません</t>
        </r>
      </text>
    </comment>
    <comment ref="H13" authorId="0" shapeId="0" xr:uid="{00000000-0006-0000-0200-000003000000}">
      <text>
        <r>
          <rPr>
            <b/>
            <sz val="9"/>
            <color indexed="81"/>
            <rFont val="ＭＳ Ｐゴシック"/>
            <family val="3"/>
            <charset val="128"/>
          </rPr>
          <t xml:space="preserve">現場別請求書②は記入順通りに添付お願いします
</t>
        </r>
      </text>
    </comment>
    <comment ref="BA17" authorId="0" shapeId="0" xr:uid="{00000000-0006-0000-0200-000004000000}">
      <text>
        <r>
          <rPr>
            <b/>
            <sz val="9"/>
            <color indexed="81"/>
            <rFont val="ＭＳ Ｐゴシック"/>
            <family val="3"/>
            <charset val="128"/>
          </rPr>
          <t xml:space="preserve">同一工事現場で工種の違う工事の請求がある場合、統括表には分けてご記入くだい
</t>
        </r>
      </text>
    </comment>
    <comment ref="BA19" authorId="0" shapeId="0" xr:uid="{00000000-0006-0000-0200-000005000000}">
      <text>
        <r>
          <rPr>
            <b/>
            <sz val="9"/>
            <color indexed="81"/>
            <rFont val="ＭＳ Ｐゴシック"/>
            <family val="3"/>
            <charset val="128"/>
          </rPr>
          <t xml:space="preserve">同一工事現場で追加工事が発生した場合、統括表には分けてご記入ください
</t>
        </r>
      </text>
    </comment>
    <comment ref="AG27" authorId="0" shapeId="0" xr:uid="{00000000-0006-0000-0200-000006000000}">
      <text>
        <r>
          <rPr>
            <b/>
            <sz val="9"/>
            <color indexed="81"/>
            <rFont val="ＭＳ Ｐゴシック"/>
            <family val="3"/>
            <charset val="128"/>
          </rPr>
          <t xml:space="preserve">契約金額・既受金額は必ずご記入ください
※既受金額につきましては、まだお支払いがない工事は「0」とご記入下さい
</t>
        </r>
      </text>
    </comment>
    <comment ref="A29" authorId="0" shapeId="0" xr:uid="{00000000-0006-0000-0200-000007000000}">
      <text>
        <r>
          <rPr>
            <b/>
            <sz val="9"/>
            <color indexed="81"/>
            <rFont val="ＭＳ Ｐゴシック"/>
            <family val="3"/>
            <charset val="128"/>
          </rPr>
          <t>工事番号は注文書 又は、予算書(サイン)に記載されている番号をご記入ください
ご不明の場合は、
本社 総務部までお問い合わせ下さい</t>
        </r>
      </text>
    </comment>
    <comment ref="M41" authorId="0" shapeId="0" xr:uid="{00000000-0006-0000-0200-000008000000}">
      <text>
        <r>
          <rPr>
            <b/>
            <sz val="9"/>
            <color indexed="81"/>
            <rFont val="ＭＳ Ｐゴシック"/>
            <family val="3"/>
            <charset val="128"/>
          </rPr>
          <t>支払明細書が必要な場合は社名欄に必ずＦＡＸ番号をご記入ください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経理2</author>
  </authors>
  <commentList>
    <comment ref="BF1" authorId="0" shapeId="0" xr:uid="{00000000-0006-0000-0400-000001000000}">
      <text>
        <r>
          <rPr>
            <b/>
            <sz val="9"/>
            <color indexed="81"/>
            <rFont val="ＭＳ Ｐゴシック"/>
            <family val="3"/>
            <charset val="128"/>
          </rPr>
          <t xml:space="preserve">〆月の末日をご記入下さい
</t>
        </r>
      </text>
    </comment>
    <comment ref="AM5" authorId="0" shapeId="0" xr:uid="{00000000-0006-0000-0400-000002000000}">
      <text>
        <r>
          <rPr>
            <b/>
            <sz val="9"/>
            <color indexed="81"/>
            <rFont val="ＭＳ Ｐゴシック"/>
            <family val="3"/>
            <charset val="128"/>
          </rPr>
          <t>御社名　記名・捺印</t>
        </r>
        <r>
          <rPr>
            <sz val="9"/>
            <color indexed="81"/>
            <rFont val="ＭＳ Ｐゴシック"/>
            <family val="3"/>
            <charset val="128"/>
          </rPr>
          <t xml:space="preserve">
</t>
        </r>
      </text>
    </comment>
    <comment ref="W8" authorId="0" shapeId="0" xr:uid="{00000000-0006-0000-0400-000003000000}">
      <text>
        <r>
          <rPr>
            <b/>
            <sz val="9"/>
            <color indexed="81"/>
            <rFont val="ＭＳ Ｐゴシック"/>
            <family val="3"/>
            <charset val="128"/>
          </rPr>
          <t>弊社と取決めの支払日をご記入ください
※支払日は原則であり、この限りではありません</t>
        </r>
      </text>
    </comment>
    <comment ref="A14" authorId="0" shapeId="0" xr:uid="{00000000-0006-0000-0400-000004000000}">
      <text>
        <r>
          <rPr>
            <b/>
            <sz val="9"/>
            <color indexed="81"/>
            <rFont val="ＭＳ Ｐゴシック"/>
            <family val="3"/>
            <charset val="128"/>
          </rPr>
          <t>工事番号は発注時お知らせします</t>
        </r>
      </text>
    </comment>
    <comment ref="A17" authorId="0" shapeId="0" xr:uid="{00000000-0006-0000-0400-000005000000}">
      <text>
        <r>
          <rPr>
            <b/>
            <sz val="9"/>
            <color indexed="81"/>
            <rFont val="ＭＳ Ｐゴシック"/>
            <family val="3"/>
            <charset val="128"/>
          </rPr>
          <t>当初の契約金額をご記入ください</t>
        </r>
      </text>
    </comment>
    <comment ref="M17" authorId="0" shapeId="0" xr:uid="{00000000-0006-0000-0400-000006000000}">
      <text>
        <r>
          <rPr>
            <b/>
            <sz val="9"/>
            <color indexed="81"/>
            <rFont val="ＭＳ Ｐゴシック"/>
            <family val="3"/>
            <charset val="128"/>
          </rPr>
          <t>追加工事等が発生した場合にご記入ください</t>
        </r>
        <r>
          <rPr>
            <sz val="9"/>
            <color indexed="81"/>
            <rFont val="ＭＳ Ｐゴシック"/>
            <family val="3"/>
            <charset val="128"/>
          </rPr>
          <t xml:space="preserve">
</t>
        </r>
      </text>
    </comment>
    <comment ref="Y17" authorId="0" shapeId="0" xr:uid="{00000000-0006-0000-0400-000007000000}">
      <text>
        <r>
          <rPr>
            <b/>
            <sz val="9"/>
            <color indexed="81"/>
            <rFont val="ＭＳ Ｐゴシック"/>
            <family val="3"/>
            <charset val="128"/>
          </rPr>
          <t>先月までに弊社がお支払している金額をご記入ください</t>
        </r>
      </text>
    </comment>
    <comment ref="AK17" authorId="0" shapeId="0" xr:uid="{00000000-0006-0000-0400-000008000000}">
      <text>
        <r>
          <rPr>
            <b/>
            <sz val="9"/>
            <color indexed="81"/>
            <rFont val="ＭＳ Ｐゴシック"/>
            <family val="3"/>
            <charset val="128"/>
          </rPr>
          <t>今月の請求合計金額をご記入ください</t>
        </r>
      </text>
    </comment>
    <comment ref="AW17" authorId="0" shapeId="0" xr:uid="{00000000-0006-0000-0400-000009000000}">
      <text>
        <r>
          <rPr>
            <b/>
            <sz val="9"/>
            <color indexed="81"/>
            <rFont val="ＭＳ Ｐゴシック"/>
            <family val="3"/>
            <charset val="128"/>
          </rPr>
          <t>請求残額をご記入ください</t>
        </r>
      </text>
    </comment>
    <comment ref="C20" authorId="0" shapeId="0" xr:uid="{00000000-0006-0000-0400-00000A000000}">
      <text>
        <r>
          <rPr>
            <b/>
            <sz val="9"/>
            <color indexed="81"/>
            <rFont val="ＭＳ Ｐゴシック"/>
            <family val="3"/>
            <charset val="128"/>
          </rPr>
          <t xml:space="preserve">例）ｺﾝｸﾘｰﾄ工事
　　金属工事　　等の
工事科目をご記入ください。
</t>
        </r>
      </text>
    </comment>
    <comment ref="AS24" authorId="0" shapeId="0" xr:uid="{00000000-0006-0000-0400-00000B000000}">
      <text>
        <r>
          <rPr>
            <b/>
            <sz val="9"/>
            <color indexed="81"/>
            <rFont val="ＭＳ Ｐゴシック"/>
            <family val="3"/>
            <charset val="128"/>
          </rPr>
          <t xml:space="preserve">今月の請求金額のみ記入してください
</t>
        </r>
        <r>
          <rPr>
            <sz val="9"/>
            <color indexed="81"/>
            <rFont val="ＭＳ Ｐゴシック"/>
            <family val="3"/>
            <charset val="128"/>
          </rPr>
          <t xml:space="preserve">
</t>
        </r>
      </text>
    </comment>
    <comment ref="A31" authorId="0" shapeId="0" xr:uid="{00000000-0006-0000-0400-00000C000000}">
      <text>
        <r>
          <rPr>
            <b/>
            <sz val="9"/>
            <color indexed="81"/>
            <rFont val="ＭＳ Ｐゴシック"/>
            <family val="3"/>
            <charset val="128"/>
          </rPr>
          <t xml:space="preserve">追加工事・常用作業等が発生した場合は追加工事の欄にご記入ください。
</t>
        </r>
        <r>
          <rPr>
            <sz val="9"/>
            <color indexed="81"/>
            <rFont val="ＭＳ Ｐゴシック"/>
            <family val="3"/>
            <charset val="128"/>
          </rPr>
          <t xml:space="preserve">
</t>
        </r>
      </text>
    </comment>
    <comment ref="AS45" authorId="0" shapeId="0" xr:uid="{00000000-0006-0000-0400-00000D000000}">
      <text>
        <r>
          <rPr>
            <b/>
            <sz val="9"/>
            <color indexed="81"/>
            <rFont val="ＭＳ Ｐゴシック"/>
            <family val="3"/>
            <charset val="128"/>
          </rPr>
          <t xml:space="preserve">口座名のフリガナをご記入ください
</t>
        </r>
      </text>
    </comment>
    <comment ref="A46" authorId="0" shapeId="0" xr:uid="{00000000-0006-0000-0400-00000E000000}">
      <text>
        <r>
          <rPr>
            <b/>
            <sz val="9"/>
            <color indexed="81"/>
            <rFont val="ＭＳ Ｐゴシック"/>
            <family val="3"/>
            <charset val="128"/>
          </rPr>
          <t>振込先をご記入ください</t>
        </r>
        <r>
          <rPr>
            <sz val="9"/>
            <color indexed="81"/>
            <rFont val="ＭＳ Ｐゴシック"/>
            <family val="3"/>
            <charset val="128"/>
          </rPr>
          <t xml:space="preserve">
</t>
        </r>
      </text>
    </comment>
    <comment ref="V46" authorId="0" shapeId="0" xr:uid="{00000000-0006-0000-0400-00000F000000}">
      <text>
        <r>
          <rPr>
            <b/>
            <sz val="9"/>
            <color indexed="81"/>
            <rFont val="ＭＳ Ｐゴシック"/>
            <family val="3"/>
            <charset val="128"/>
          </rPr>
          <t>本店等の場合は支店の文字に取り消し線を引き支店名記入欄に本店とご記入くだい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経理2</author>
  </authors>
  <commentList>
    <comment ref="BF1" authorId="0" shapeId="0" xr:uid="{00000000-0006-0000-0600-000001000000}">
      <text>
        <r>
          <rPr>
            <b/>
            <sz val="9"/>
            <color indexed="81"/>
            <rFont val="ＭＳ Ｐゴシック"/>
            <family val="3"/>
            <charset val="128"/>
          </rPr>
          <t xml:space="preserve">〆月の末日をご記入下さい
</t>
        </r>
      </text>
    </comment>
    <comment ref="AM5" authorId="0" shapeId="0" xr:uid="{00000000-0006-0000-0600-000002000000}">
      <text>
        <r>
          <rPr>
            <b/>
            <sz val="9"/>
            <color indexed="81"/>
            <rFont val="ＭＳ Ｐゴシック"/>
            <family val="3"/>
            <charset val="128"/>
          </rPr>
          <t>御社名　記名・捺印</t>
        </r>
        <r>
          <rPr>
            <sz val="9"/>
            <color indexed="81"/>
            <rFont val="ＭＳ Ｐゴシック"/>
            <family val="3"/>
            <charset val="128"/>
          </rPr>
          <t xml:space="preserve">
</t>
        </r>
      </text>
    </comment>
    <comment ref="W8" authorId="0" shapeId="0" xr:uid="{00000000-0006-0000-0600-000003000000}">
      <text>
        <r>
          <rPr>
            <b/>
            <sz val="9"/>
            <color indexed="81"/>
            <rFont val="ＭＳ Ｐゴシック"/>
            <family val="3"/>
            <charset val="128"/>
          </rPr>
          <t>弊社と取決めの支払日をご記入ください</t>
        </r>
        <r>
          <rPr>
            <sz val="9"/>
            <color indexed="81"/>
            <rFont val="ＭＳ Ｐゴシック"/>
            <family val="3"/>
            <charset val="128"/>
          </rPr>
          <t xml:space="preserve">
</t>
        </r>
        <r>
          <rPr>
            <b/>
            <sz val="9"/>
            <color indexed="81"/>
            <rFont val="ＭＳ Ｐゴシック"/>
            <family val="3"/>
            <charset val="128"/>
          </rPr>
          <t>※支払日は原則であり、この限りではありません</t>
        </r>
      </text>
    </comment>
    <comment ref="A14" authorId="0" shapeId="0" xr:uid="{00000000-0006-0000-0600-000004000000}">
      <text>
        <r>
          <rPr>
            <b/>
            <sz val="9"/>
            <color indexed="81"/>
            <rFont val="ＭＳ Ｐゴシック"/>
            <family val="3"/>
            <charset val="128"/>
          </rPr>
          <t>工事番号は発注時お知らせします</t>
        </r>
      </text>
    </comment>
    <comment ref="M14" authorId="0" shapeId="0" xr:uid="{00000000-0006-0000-0600-000005000000}">
      <text>
        <r>
          <rPr>
            <b/>
            <sz val="9"/>
            <color indexed="81"/>
            <rFont val="ＭＳ Ｐゴシック"/>
            <family val="3"/>
            <charset val="128"/>
          </rPr>
          <t>工事名は正しくご記入ください</t>
        </r>
      </text>
    </comment>
    <comment ref="AK17" authorId="0" shapeId="0" xr:uid="{00000000-0006-0000-0600-000006000000}">
      <text>
        <r>
          <rPr>
            <b/>
            <sz val="9"/>
            <color indexed="81"/>
            <rFont val="ＭＳ Ｐゴシック"/>
            <family val="3"/>
            <charset val="128"/>
          </rPr>
          <t>今月の請求合計金額をご記入ください</t>
        </r>
      </text>
    </comment>
    <comment ref="A19" authorId="0" shapeId="0" xr:uid="{00000000-0006-0000-0600-000007000000}">
      <text>
        <r>
          <rPr>
            <b/>
            <sz val="9"/>
            <color indexed="81"/>
            <rFont val="ＭＳ Ｐゴシック"/>
            <family val="3"/>
            <charset val="128"/>
          </rPr>
          <t>施工日又は納品日をご記入ください</t>
        </r>
      </text>
    </comment>
    <comment ref="A47" authorId="0" shapeId="0" xr:uid="{00000000-0006-0000-0600-000009000000}">
      <text>
        <r>
          <rPr>
            <b/>
            <sz val="9"/>
            <color indexed="81"/>
            <rFont val="ＭＳ Ｐゴシック"/>
            <family val="3"/>
            <charset val="128"/>
          </rPr>
          <t>振込先をご記入ください</t>
        </r>
        <r>
          <rPr>
            <sz val="9"/>
            <color indexed="81"/>
            <rFont val="ＭＳ Ｐゴシック"/>
            <family val="3"/>
            <charset val="128"/>
          </rPr>
          <t xml:space="preserve">
</t>
        </r>
      </text>
    </comment>
    <comment ref="V47" authorId="0" shapeId="0" xr:uid="{00000000-0006-0000-0600-00000A000000}">
      <text>
        <r>
          <rPr>
            <b/>
            <sz val="9"/>
            <color indexed="81"/>
            <rFont val="ＭＳ Ｐゴシック"/>
            <family val="3"/>
            <charset val="128"/>
          </rPr>
          <t>本店等の場合は支店の文字に取り消し線を引き支店名記入欄に本店とご記入くだい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経理2</author>
  </authors>
  <commentList>
    <comment ref="W8" authorId="0" shapeId="0" xr:uid="{00000000-0006-0000-0800-000001000000}">
      <text>
        <r>
          <rPr>
            <b/>
            <sz val="9"/>
            <color indexed="81"/>
            <rFont val="ＭＳ Ｐゴシック"/>
            <family val="3"/>
            <charset val="128"/>
          </rPr>
          <t>弊社と取決めの支払日をご記入ください</t>
        </r>
        <r>
          <rPr>
            <sz val="9"/>
            <color indexed="81"/>
            <rFont val="ＭＳ Ｐゴシック"/>
            <family val="3"/>
            <charset val="128"/>
          </rPr>
          <t xml:space="preserve">
</t>
        </r>
        <r>
          <rPr>
            <b/>
            <sz val="9"/>
            <color indexed="81"/>
            <rFont val="ＭＳ Ｐゴシック"/>
            <family val="3"/>
            <charset val="128"/>
          </rPr>
          <t>※支払日は原則であり、この限りではありません</t>
        </r>
      </text>
    </comment>
    <comment ref="AS20" authorId="0" shapeId="0" xr:uid="{00000000-0006-0000-0800-000002000000}">
      <text>
        <r>
          <rPr>
            <b/>
            <sz val="9"/>
            <color indexed="81"/>
            <rFont val="ＭＳ Ｐゴシック"/>
            <family val="3"/>
            <charset val="128"/>
          </rPr>
          <t xml:space="preserve">課税対象の工事等
</t>
        </r>
      </text>
    </comment>
    <comment ref="E35" authorId="0" shapeId="0" xr:uid="{00000000-0006-0000-0800-000003000000}">
      <text>
        <r>
          <rPr>
            <b/>
            <sz val="9"/>
            <color indexed="81"/>
            <rFont val="ＭＳ Ｐゴシック"/>
            <family val="3"/>
            <charset val="128"/>
          </rPr>
          <t xml:space="preserve">この線から下は
交通費・駐車料金などの非課税の金額をご記入ください
</t>
        </r>
      </text>
    </comment>
  </commentList>
</comments>
</file>

<file path=xl/sharedStrings.xml><?xml version="1.0" encoding="utf-8"?>
<sst xmlns="http://schemas.openxmlformats.org/spreadsheetml/2006/main" count="424" uniqueCount="147">
  <si>
    <t>※　現場別に追加工事が発生した場合は、本工事と追加工事は分けてご記入ください。</t>
    <rPh sb="2" eb="4">
      <t>ゲンバ</t>
    </rPh>
    <rPh sb="4" eb="5">
      <t>ベツ</t>
    </rPh>
    <rPh sb="6" eb="8">
      <t>ツイカ</t>
    </rPh>
    <rPh sb="8" eb="10">
      <t>コウジ</t>
    </rPh>
    <rPh sb="11" eb="13">
      <t>ハッセイ</t>
    </rPh>
    <rPh sb="15" eb="17">
      <t>バアイ</t>
    </rPh>
    <rPh sb="19" eb="22">
      <t>ホンコウジ</t>
    </rPh>
    <rPh sb="23" eb="25">
      <t>ツイカ</t>
    </rPh>
    <rPh sb="25" eb="27">
      <t>コウジ</t>
    </rPh>
    <rPh sb="28" eb="29">
      <t>ワ</t>
    </rPh>
    <rPh sb="32" eb="34">
      <t>キニュウ</t>
    </rPh>
    <phoneticPr fontId="1"/>
  </si>
  <si>
    <t>契約金額（税込み）</t>
    <rPh sb="0" eb="2">
      <t>ケイヤク</t>
    </rPh>
    <rPh sb="2" eb="4">
      <t>キンガク</t>
    </rPh>
    <rPh sb="5" eb="7">
      <t>ゼイコミ</t>
    </rPh>
    <phoneticPr fontId="1"/>
  </si>
  <si>
    <t>数量</t>
    <rPh sb="0" eb="2">
      <t>スウリョウ</t>
    </rPh>
    <phoneticPr fontId="4"/>
  </si>
  <si>
    <t>金　額</t>
    <rPh sb="0" eb="1">
      <t>キン</t>
    </rPh>
    <rPh sb="2" eb="3">
      <t>ガク</t>
    </rPh>
    <phoneticPr fontId="1"/>
  </si>
  <si>
    <t>備　考</t>
    <rPh sb="0" eb="1">
      <t>ソナエ</t>
    </rPh>
    <rPh sb="2" eb="3">
      <t>コウ</t>
    </rPh>
    <phoneticPr fontId="4"/>
  </si>
  <si>
    <t>単　価</t>
    <rPh sb="0" eb="1">
      <t>タン</t>
    </rPh>
    <rPh sb="2" eb="3">
      <t>アタイ</t>
    </rPh>
    <phoneticPr fontId="1"/>
  </si>
  <si>
    <t>請　　求　　書</t>
    <rPh sb="0" eb="1">
      <t>セイ</t>
    </rPh>
    <rPh sb="3" eb="4">
      <t>モトム</t>
    </rPh>
    <rPh sb="6" eb="7">
      <t>ショ</t>
    </rPh>
    <phoneticPr fontId="4"/>
  </si>
  <si>
    <t>現　場　名</t>
    <rPh sb="0" eb="1">
      <t>ウツツ</t>
    </rPh>
    <rPh sb="2" eb="3">
      <t>バ</t>
    </rPh>
    <rPh sb="4" eb="5">
      <t>メイ</t>
    </rPh>
    <phoneticPr fontId="1"/>
  </si>
  <si>
    <t>既受金額（税込み）</t>
    <rPh sb="0" eb="1">
      <t>キ</t>
    </rPh>
    <rPh sb="1" eb="2">
      <t>ウケ</t>
    </rPh>
    <rPh sb="2" eb="4">
      <t>キンガク</t>
    </rPh>
    <rPh sb="5" eb="7">
      <t>ゼイコミ</t>
    </rPh>
    <phoneticPr fontId="1"/>
  </si>
  <si>
    <t>請求合計（税込み）</t>
    <phoneticPr fontId="1"/>
  </si>
  <si>
    <t>工事番号</t>
    <rPh sb="0" eb="2">
      <t>コウジ</t>
    </rPh>
    <rPh sb="2" eb="4">
      <t>バンゴウ</t>
    </rPh>
    <phoneticPr fontId="4"/>
  </si>
  <si>
    <t>株式会社　金澤工務店　　　御中</t>
    <rPh sb="0" eb="4">
      <t>カブシキガイシャ</t>
    </rPh>
    <rPh sb="5" eb="7">
      <t>カナザワ</t>
    </rPh>
    <rPh sb="7" eb="10">
      <t>コウムテン</t>
    </rPh>
    <rPh sb="13" eb="15">
      <t>オンチュウ</t>
    </rPh>
    <phoneticPr fontId="4"/>
  </si>
  <si>
    <t>支店</t>
    <rPh sb="0" eb="2">
      <t>シテン</t>
    </rPh>
    <phoneticPr fontId="4"/>
  </si>
  <si>
    <t>口座番号</t>
    <rPh sb="0" eb="2">
      <t>コウザ</t>
    </rPh>
    <rPh sb="2" eb="4">
      <t>バンゴウ</t>
    </rPh>
    <phoneticPr fontId="4"/>
  </si>
  <si>
    <t>支店名</t>
    <rPh sb="0" eb="3">
      <t>シテンメイ</t>
    </rPh>
    <phoneticPr fontId="4"/>
  </si>
  <si>
    <t>銀行名</t>
    <rPh sb="0" eb="1">
      <t>ギン</t>
    </rPh>
    <rPh sb="1" eb="2">
      <t>ギョウ</t>
    </rPh>
    <rPh sb="2" eb="3">
      <t>メイ</t>
    </rPh>
    <phoneticPr fontId="4"/>
  </si>
  <si>
    <t>預金種目</t>
    <rPh sb="0" eb="2">
      <t>ヨキン</t>
    </rPh>
    <rPh sb="2" eb="4">
      <t>シュモク</t>
    </rPh>
    <phoneticPr fontId="4"/>
  </si>
  <si>
    <t>口座名</t>
    <rPh sb="0" eb="3">
      <t>コウザメイ</t>
    </rPh>
    <phoneticPr fontId="4"/>
  </si>
  <si>
    <t>今月請求金額（税込み）</t>
    <rPh sb="0" eb="2">
      <t>コンゲツ</t>
    </rPh>
    <rPh sb="2" eb="4">
      <t>セイキュウ</t>
    </rPh>
    <rPh sb="4" eb="6">
      <t>キンガク</t>
    </rPh>
    <rPh sb="7" eb="9">
      <t>ゼイコミ</t>
    </rPh>
    <phoneticPr fontId="1"/>
  </si>
  <si>
    <t>普 ・ 当</t>
    <rPh sb="0" eb="1">
      <t>ススム</t>
    </rPh>
    <rPh sb="4" eb="5">
      <t>トウ</t>
    </rPh>
    <phoneticPr fontId="4"/>
  </si>
  <si>
    <t>名　　称</t>
    <rPh sb="0" eb="1">
      <t>ナ</t>
    </rPh>
    <rPh sb="3" eb="4">
      <t>ショウ</t>
    </rPh>
    <phoneticPr fontId="4"/>
  </si>
  <si>
    <t>工　　事　　名</t>
    <rPh sb="0" eb="1">
      <t>コウ</t>
    </rPh>
    <rPh sb="3" eb="4">
      <t>コト</t>
    </rPh>
    <rPh sb="6" eb="7">
      <t>メイ</t>
    </rPh>
    <phoneticPr fontId="4"/>
  </si>
  <si>
    <t>銀行　　　　　　　信用金庫　　　信用組合　　　労働金庫</t>
    <rPh sb="0" eb="2">
      <t>ギンコウ</t>
    </rPh>
    <rPh sb="9" eb="11">
      <t>シンヨウ</t>
    </rPh>
    <rPh sb="11" eb="13">
      <t>キンコ</t>
    </rPh>
    <rPh sb="16" eb="18">
      <t>シンヨウ</t>
    </rPh>
    <rPh sb="18" eb="20">
      <t>クミアイ</t>
    </rPh>
    <rPh sb="23" eb="25">
      <t>ロウドウ</t>
    </rPh>
    <rPh sb="25" eb="27">
      <t>キンコ</t>
    </rPh>
    <phoneticPr fontId="4"/>
  </si>
  <si>
    <t>契約工事</t>
    <rPh sb="0" eb="2">
      <t>ケイヤク</t>
    </rPh>
    <rPh sb="2" eb="4">
      <t>コウジ</t>
    </rPh>
    <phoneticPr fontId="4"/>
  </si>
  <si>
    <t>追加工事</t>
    <rPh sb="0" eb="2">
      <t>ツイカ</t>
    </rPh>
    <rPh sb="2" eb="4">
      <t>コウジ</t>
    </rPh>
    <phoneticPr fontId="4"/>
  </si>
  <si>
    <t>契約工事計</t>
    <rPh sb="0" eb="2">
      <t>ケイヤク</t>
    </rPh>
    <rPh sb="2" eb="4">
      <t>コウジ</t>
    </rPh>
    <rPh sb="4" eb="5">
      <t>ケイ</t>
    </rPh>
    <phoneticPr fontId="4"/>
  </si>
  <si>
    <t>税込契約工事計</t>
    <rPh sb="0" eb="2">
      <t>ゼイコミ</t>
    </rPh>
    <rPh sb="2" eb="4">
      <t>ケイヤク</t>
    </rPh>
    <rPh sb="4" eb="6">
      <t>コウジ</t>
    </rPh>
    <rPh sb="6" eb="7">
      <t>ケイ</t>
    </rPh>
    <phoneticPr fontId="4"/>
  </si>
  <si>
    <t>税込追加工事計</t>
    <rPh sb="0" eb="2">
      <t>ゼイコミ</t>
    </rPh>
    <rPh sb="2" eb="4">
      <t>ツイカ</t>
    </rPh>
    <rPh sb="4" eb="6">
      <t>コウジ</t>
    </rPh>
    <rPh sb="6" eb="7">
      <t>ケイ</t>
    </rPh>
    <phoneticPr fontId="4"/>
  </si>
  <si>
    <t>年</t>
    <rPh sb="0" eb="1">
      <t>ネン</t>
    </rPh>
    <phoneticPr fontId="4"/>
  </si>
  <si>
    <t>月</t>
    <rPh sb="0" eb="1">
      <t>ガツ</t>
    </rPh>
    <phoneticPr fontId="4"/>
  </si>
  <si>
    <t>日</t>
    <rPh sb="0" eb="1">
      <t>ニチ</t>
    </rPh>
    <phoneticPr fontId="4"/>
  </si>
  <si>
    <t>〒○○○-△△△△</t>
    <phoneticPr fontId="4"/>
  </si>
  <si>
    <t>株式会社　○○○○</t>
    <rPh sb="0" eb="4">
      <t>カブシキガイシャ</t>
    </rPh>
    <phoneticPr fontId="4"/>
  </si>
  <si>
    <t>▲△△▲　新築工事</t>
    <rPh sb="5" eb="7">
      <t>シンチク</t>
    </rPh>
    <rPh sb="7" eb="9">
      <t>コウジ</t>
    </rPh>
    <phoneticPr fontId="4"/>
  </si>
  <si>
    <t>仮設工事</t>
    <rPh sb="0" eb="2">
      <t>カセツ</t>
    </rPh>
    <rPh sb="2" eb="4">
      <t>コウジ</t>
    </rPh>
    <phoneticPr fontId="4"/>
  </si>
  <si>
    <t>単位</t>
    <rPh sb="0" eb="2">
      <t>タンイ</t>
    </rPh>
    <phoneticPr fontId="4"/>
  </si>
  <si>
    <t>仕　　様</t>
    <rPh sb="0" eb="1">
      <t>シ</t>
    </rPh>
    <rPh sb="3" eb="4">
      <t>サマ</t>
    </rPh>
    <phoneticPr fontId="4"/>
  </si>
  <si>
    <t>　　　株式会社　○○○○</t>
    <rPh sb="3" eb="7">
      <t>カブシキガイシャ</t>
    </rPh>
    <phoneticPr fontId="4"/>
  </si>
  <si>
    <t>　　　　　TEL　06-××××-××××</t>
    <phoneticPr fontId="4"/>
  </si>
  <si>
    <t>　　　　　FAX　06-××××-＊＊＊＊</t>
    <phoneticPr fontId="4"/>
  </si>
  <si>
    <t>　　大阪市都島区都島北通２－２３－７</t>
    <rPh sb="2" eb="5">
      <t>オオサカシ</t>
    </rPh>
    <rPh sb="5" eb="7">
      <t>ミヤコジマ</t>
    </rPh>
    <rPh sb="7" eb="8">
      <t>ク</t>
    </rPh>
    <rPh sb="8" eb="10">
      <t>ミヤコジマ</t>
    </rPh>
    <rPh sb="10" eb="11">
      <t>キタ</t>
    </rPh>
    <rPh sb="11" eb="12">
      <t>ドオ</t>
    </rPh>
    <phoneticPr fontId="4"/>
  </si>
  <si>
    <t>出来高書あり</t>
    <rPh sb="0" eb="2">
      <t>デキ</t>
    </rPh>
    <rPh sb="2" eb="3">
      <t>ダカ</t>
    </rPh>
    <rPh sb="3" eb="4">
      <t>ショ</t>
    </rPh>
    <phoneticPr fontId="4"/>
  </si>
  <si>
    <t>式</t>
    <rPh sb="0" eb="1">
      <t>シキ</t>
    </rPh>
    <phoneticPr fontId="4"/>
  </si>
  <si>
    <t>金属工事</t>
    <rPh sb="0" eb="2">
      <t>キンゾク</t>
    </rPh>
    <rPh sb="2" eb="4">
      <t>コウジ</t>
    </rPh>
    <phoneticPr fontId="4"/>
  </si>
  <si>
    <t>金属工事　追加</t>
    <rPh sb="0" eb="2">
      <t>キンゾク</t>
    </rPh>
    <rPh sb="2" eb="4">
      <t>コウジ</t>
    </rPh>
    <rPh sb="5" eb="7">
      <t>ツイカ</t>
    </rPh>
    <phoneticPr fontId="4"/>
  </si>
  <si>
    <t>税込</t>
    <rPh sb="0" eb="2">
      <t>ゼイコミ</t>
    </rPh>
    <phoneticPr fontId="18"/>
  </si>
  <si>
    <t>スイス</t>
    <phoneticPr fontId="4"/>
  </si>
  <si>
    <t>ジュネーブ</t>
    <phoneticPr fontId="4"/>
  </si>
  <si>
    <t>カブシキガイシャ　マルマルマルマル</t>
    <phoneticPr fontId="4"/>
  </si>
  <si>
    <t>人工</t>
    <rPh sb="0" eb="1">
      <t>ニン</t>
    </rPh>
    <rPh sb="1" eb="2">
      <t>コウ</t>
    </rPh>
    <phoneticPr fontId="4"/>
  </si>
  <si>
    <t>〒</t>
    <phoneticPr fontId="18"/>
  </si>
  <si>
    <t>※青文字は記入例です。</t>
    <rPh sb="1" eb="2">
      <t>アオ</t>
    </rPh>
    <rPh sb="2" eb="4">
      <t>モジ</t>
    </rPh>
    <rPh sb="5" eb="7">
      <t>キニュウ</t>
    </rPh>
    <rPh sb="7" eb="8">
      <t>レイ</t>
    </rPh>
    <phoneticPr fontId="4"/>
  </si>
  <si>
    <t>契約金額（税込）</t>
    <rPh sb="0" eb="2">
      <t>ケイヤク</t>
    </rPh>
    <rPh sb="2" eb="4">
      <t>キンガク</t>
    </rPh>
    <rPh sb="5" eb="7">
      <t>ゼイコミ</t>
    </rPh>
    <phoneticPr fontId="4"/>
  </si>
  <si>
    <t>追加工事金額（税込）</t>
    <rPh sb="0" eb="2">
      <t>ツイカ</t>
    </rPh>
    <rPh sb="2" eb="4">
      <t>コウジ</t>
    </rPh>
    <rPh sb="4" eb="6">
      <t>キンガク</t>
    </rPh>
    <rPh sb="7" eb="9">
      <t>ゼイコミ</t>
    </rPh>
    <phoneticPr fontId="4"/>
  </si>
  <si>
    <t>既受金額（税込）</t>
    <rPh sb="0" eb="1">
      <t>キ</t>
    </rPh>
    <rPh sb="1" eb="2">
      <t>ウ</t>
    </rPh>
    <rPh sb="2" eb="4">
      <t>キンガク</t>
    </rPh>
    <rPh sb="5" eb="7">
      <t>ゼイコミ</t>
    </rPh>
    <phoneticPr fontId="4"/>
  </si>
  <si>
    <t>今月請求金額（税込）</t>
    <rPh sb="0" eb="2">
      <t>コンゲツ</t>
    </rPh>
    <rPh sb="2" eb="4">
      <t>セイキュウ</t>
    </rPh>
    <rPh sb="4" eb="6">
      <t>キンガク</t>
    </rPh>
    <rPh sb="7" eb="9">
      <t>ゼイコミ</t>
    </rPh>
    <phoneticPr fontId="4"/>
  </si>
  <si>
    <t>差引残額（税込）</t>
    <rPh sb="0" eb="2">
      <t>サシヒキ</t>
    </rPh>
    <rPh sb="2" eb="4">
      <t>ザンガク</t>
    </rPh>
    <rPh sb="5" eb="7">
      <t>ゼイコミ</t>
    </rPh>
    <phoneticPr fontId="4"/>
  </si>
  <si>
    <t>作業日報あり</t>
    <rPh sb="0" eb="2">
      <t>サギョウ</t>
    </rPh>
    <rPh sb="2" eb="4">
      <t>ニッポウ</t>
    </rPh>
    <phoneticPr fontId="4"/>
  </si>
  <si>
    <t>月分請求書</t>
    <rPh sb="0" eb="1">
      <t>ガツ</t>
    </rPh>
    <rPh sb="1" eb="2">
      <t>ブン</t>
    </rPh>
    <rPh sb="2" eb="5">
      <t>セイキュウショ</t>
    </rPh>
    <phoneticPr fontId="1"/>
  </si>
  <si>
    <t>【支払い条件】</t>
    <phoneticPr fontId="20"/>
  </si>
  <si>
    <t>○○××改装工事</t>
    <rPh sb="4" eb="6">
      <t>カイソウ</t>
    </rPh>
    <rPh sb="6" eb="8">
      <t>コウジ</t>
    </rPh>
    <phoneticPr fontId="20"/>
  </si>
  <si>
    <t>　</t>
    <phoneticPr fontId="4"/>
  </si>
  <si>
    <t>○○店壁補修工事</t>
    <rPh sb="2" eb="3">
      <t>テン</t>
    </rPh>
    <rPh sb="3" eb="4">
      <t>カベ</t>
    </rPh>
    <rPh sb="4" eb="6">
      <t>ホシュウ</t>
    </rPh>
    <rPh sb="6" eb="8">
      <t>コウジ</t>
    </rPh>
    <phoneticPr fontId="22"/>
  </si>
  <si>
    <t>月</t>
    <rPh sb="0" eb="1">
      <t>ツキ</t>
    </rPh>
    <phoneticPr fontId="22"/>
  </si>
  <si>
    <t>日</t>
    <rPh sb="0" eb="1">
      <t>ニチ</t>
    </rPh>
    <phoneticPr fontId="22"/>
  </si>
  <si>
    <t>仕　様</t>
    <rPh sb="0" eb="1">
      <t>シ</t>
    </rPh>
    <rPh sb="2" eb="3">
      <t>サマ</t>
    </rPh>
    <phoneticPr fontId="22"/>
  </si>
  <si>
    <t>工事番号</t>
    <rPh sb="0" eb="2">
      <t>コウジ</t>
    </rPh>
    <rPh sb="2" eb="4">
      <t>バンゴウ</t>
    </rPh>
    <phoneticPr fontId="1"/>
  </si>
  <si>
    <t>○○店壁補修工事</t>
    <phoneticPr fontId="20"/>
  </si>
  <si>
    <t>工事番号</t>
    <rPh sb="0" eb="2">
      <t>コウジ</t>
    </rPh>
    <rPh sb="2" eb="4">
      <t>バンゴウ</t>
    </rPh>
    <phoneticPr fontId="20"/>
  </si>
  <si>
    <t>日〆</t>
    <rPh sb="0" eb="1">
      <t>ニチ</t>
    </rPh>
    <phoneticPr fontId="22"/>
  </si>
  <si>
    <t>日支払</t>
    <rPh sb="0" eb="1">
      <t>ニチ</t>
    </rPh>
    <rPh sb="1" eb="3">
      <t>シハラ</t>
    </rPh>
    <phoneticPr fontId="22"/>
  </si>
  <si>
    <t>【</t>
    <phoneticPr fontId="22"/>
  </si>
  <si>
    <t>】</t>
    <phoneticPr fontId="22"/>
  </si>
  <si>
    <t>月請求</t>
    <rPh sb="0" eb="1">
      <t>ガツ</t>
    </rPh>
    <rPh sb="1" eb="3">
      <t>セイキュウ</t>
    </rPh>
    <phoneticPr fontId="22"/>
  </si>
  <si>
    <t>現場別請求書②</t>
    <rPh sb="0" eb="2">
      <t>ゲンバ</t>
    </rPh>
    <rPh sb="2" eb="3">
      <t>ベツ</t>
    </rPh>
    <rPh sb="3" eb="6">
      <t>セイキュウショ</t>
    </rPh>
    <phoneticPr fontId="4"/>
  </si>
  <si>
    <t>メンテ用</t>
    <rPh sb="3" eb="4">
      <t>ヨウ</t>
    </rPh>
    <phoneticPr fontId="22"/>
  </si>
  <si>
    <t>クロス貼替え</t>
    <rPh sb="3" eb="4">
      <t>ハ</t>
    </rPh>
    <rPh sb="4" eb="5">
      <t>カ</t>
    </rPh>
    <phoneticPr fontId="22"/>
  </si>
  <si>
    <t>ヶ所</t>
    <rPh sb="1" eb="2">
      <t>ショ</t>
    </rPh>
    <phoneticPr fontId="22"/>
  </si>
  <si>
    <t>要　・　不要</t>
    <rPh sb="0" eb="1">
      <t>ヨウ</t>
    </rPh>
    <rPh sb="4" eb="6">
      <t>フヨウ</t>
    </rPh>
    <phoneticPr fontId="20"/>
  </si>
  <si>
    <t>〒</t>
    <phoneticPr fontId="20"/>
  </si>
  <si>
    <t>年</t>
    <rPh sb="0" eb="1">
      <t>ネン</t>
    </rPh>
    <phoneticPr fontId="1"/>
  </si>
  <si>
    <t>月</t>
    <rPh sb="0" eb="1">
      <t>ガツ</t>
    </rPh>
    <phoneticPr fontId="1"/>
  </si>
  <si>
    <t>日</t>
    <rPh sb="0" eb="1">
      <t>ニチ</t>
    </rPh>
    <phoneticPr fontId="1"/>
  </si>
  <si>
    <t>請　　求　　書</t>
    <rPh sb="0" eb="1">
      <t>セイ</t>
    </rPh>
    <rPh sb="3" eb="4">
      <t>モトム</t>
    </rPh>
    <rPh sb="6" eb="7">
      <t>ショ</t>
    </rPh>
    <phoneticPr fontId="1"/>
  </si>
  <si>
    <t>株式会社　金澤工務店　　　御中</t>
    <rPh sb="0" eb="4">
      <t>カブシキガイシャ</t>
    </rPh>
    <rPh sb="5" eb="7">
      <t>カナザワ</t>
    </rPh>
    <rPh sb="7" eb="10">
      <t>コウムテン</t>
    </rPh>
    <rPh sb="13" eb="15">
      <t>オンチュウ</t>
    </rPh>
    <phoneticPr fontId="1"/>
  </si>
  <si>
    <t>〒○○○-△△△△</t>
    <phoneticPr fontId="1"/>
  </si>
  <si>
    <t>　　大阪市都島区都島北通２－２３－７</t>
    <rPh sb="2" eb="5">
      <t>オオサカシ</t>
    </rPh>
    <rPh sb="5" eb="7">
      <t>ミヤコジマ</t>
    </rPh>
    <rPh sb="7" eb="8">
      <t>ク</t>
    </rPh>
    <rPh sb="8" eb="10">
      <t>ミヤコジマ</t>
    </rPh>
    <rPh sb="10" eb="11">
      <t>キタ</t>
    </rPh>
    <rPh sb="11" eb="12">
      <t>ドオ</t>
    </rPh>
    <phoneticPr fontId="1"/>
  </si>
  <si>
    <t>　　　株式会社　○○○○</t>
    <rPh sb="3" eb="7">
      <t>カブシキガイシャ</t>
    </rPh>
    <phoneticPr fontId="1"/>
  </si>
  <si>
    <t>月請求</t>
    <rPh sb="0" eb="1">
      <t>ガツ</t>
    </rPh>
    <rPh sb="1" eb="3">
      <t>セイキュウ</t>
    </rPh>
    <phoneticPr fontId="1"/>
  </si>
  <si>
    <t>【</t>
    <phoneticPr fontId="1"/>
  </si>
  <si>
    <t>】</t>
    <phoneticPr fontId="1"/>
  </si>
  <si>
    <t>　　　　　TEL　06-××××-××××</t>
    <phoneticPr fontId="1"/>
  </si>
  <si>
    <t>日〆</t>
    <rPh sb="0" eb="1">
      <t>ニチ</t>
    </rPh>
    <phoneticPr fontId="1"/>
  </si>
  <si>
    <t>日支払</t>
    <rPh sb="0" eb="1">
      <t>ニチ</t>
    </rPh>
    <rPh sb="1" eb="3">
      <t>シハラ</t>
    </rPh>
    <phoneticPr fontId="1"/>
  </si>
  <si>
    <t>　　　　　FAX　06-××××-＊＊＊＊</t>
    <phoneticPr fontId="1"/>
  </si>
  <si>
    <t>工　　事　　名</t>
    <rPh sb="0" eb="1">
      <t>コウ</t>
    </rPh>
    <rPh sb="3" eb="4">
      <t>コト</t>
    </rPh>
    <rPh sb="6" eb="7">
      <t>メイ</t>
    </rPh>
    <phoneticPr fontId="1"/>
  </si>
  <si>
    <t>○○工事改装工事</t>
    <rPh sb="2" eb="4">
      <t>コウジ</t>
    </rPh>
    <rPh sb="4" eb="6">
      <t>カイソウ</t>
    </rPh>
    <rPh sb="6" eb="8">
      <t>コウジ</t>
    </rPh>
    <phoneticPr fontId="1"/>
  </si>
  <si>
    <t>今月請求金額（税込）</t>
    <rPh sb="0" eb="2">
      <t>コンゲツ</t>
    </rPh>
    <rPh sb="2" eb="4">
      <t>セイキュウ</t>
    </rPh>
    <rPh sb="4" eb="6">
      <t>キンガク</t>
    </rPh>
    <rPh sb="7" eb="9">
      <t>ゼイコミ</t>
    </rPh>
    <phoneticPr fontId="1"/>
  </si>
  <si>
    <t>月</t>
    <rPh sb="0" eb="1">
      <t>ツキ</t>
    </rPh>
    <phoneticPr fontId="1"/>
  </si>
  <si>
    <t>仕　様</t>
    <rPh sb="0" eb="1">
      <t>シ</t>
    </rPh>
    <rPh sb="2" eb="3">
      <t>サマ</t>
    </rPh>
    <phoneticPr fontId="1"/>
  </si>
  <si>
    <t>数量</t>
    <rPh sb="0" eb="2">
      <t>スウリョウ</t>
    </rPh>
    <phoneticPr fontId="1"/>
  </si>
  <si>
    <t>単位</t>
    <rPh sb="0" eb="2">
      <t>タンイ</t>
    </rPh>
    <phoneticPr fontId="1"/>
  </si>
  <si>
    <t>備　考</t>
    <rPh sb="0" eb="1">
      <t>ソナエ</t>
    </rPh>
    <rPh sb="2" eb="3">
      <t>コウ</t>
    </rPh>
    <phoneticPr fontId="1"/>
  </si>
  <si>
    <t>▲△工事</t>
    <rPh sb="2" eb="4">
      <t>コウジ</t>
    </rPh>
    <phoneticPr fontId="1"/>
  </si>
  <si>
    <t>式</t>
    <rPh sb="0" eb="1">
      <t>シキ</t>
    </rPh>
    <phoneticPr fontId="1"/>
  </si>
  <si>
    <t>駐車料</t>
    <rPh sb="0" eb="3">
      <t>チュウシャリョウ</t>
    </rPh>
    <phoneticPr fontId="1"/>
  </si>
  <si>
    <t>銀行名</t>
    <rPh sb="0" eb="1">
      <t>ギン</t>
    </rPh>
    <rPh sb="1" eb="2">
      <t>ギョウ</t>
    </rPh>
    <rPh sb="2" eb="3">
      <t>メイ</t>
    </rPh>
    <phoneticPr fontId="1"/>
  </si>
  <si>
    <t>支店名</t>
    <rPh sb="0" eb="3">
      <t>シテンメイ</t>
    </rPh>
    <phoneticPr fontId="1"/>
  </si>
  <si>
    <t>預金種目</t>
    <rPh sb="0" eb="2">
      <t>ヨキン</t>
    </rPh>
    <rPh sb="2" eb="4">
      <t>シュモク</t>
    </rPh>
    <phoneticPr fontId="1"/>
  </si>
  <si>
    <t>口座番号</t>
    <rPh sb="0" eb="2">
      <t>コウザ</t>
    </rPh>
    <rPh sb="2" eb="4">
      <t>バンゴウ</t>
    </rPh>
    <phoneticPr fontId="1"/>
  </si>
  <si>
    <t>口座名</t>
    <rPh sb="0" eb="3">
      <t>コウザメイ</t>
    </rPh>
    <phoneticPr fontId="1"/>
  </si>
  <si>
    <t>カブシキガイシャ　マルマルマルマル</t>
    <phoneticPr fontId="1"/>
  </si>
  <si>
    <t>スイス</t>
    <phoneticPr fontId="1"/>
  </si>
  <si>
    <t>銀行　　　　　　　信用金庫　　　信用組合　　　労働金庫</t>
    <rPh sb="0" eb="2">
      <t>ギンコウ</t>
    </rPh>
    <rPh sb="9" eb="11">
      <t>シンヨウ</t>
    </rPh>
    <rPh sb="11" eb="13">
      <t>キンコ</t>
    </rPh>
    <rPh sb="16" eb="18">
      <t>シンヨウ</t>
    </rPh>
    <rPh sb="18" eb="20">
      <t>クミアイ</t>
    </rPh>
    <rPh sb="23" eb="25">
      <t>ロウドウ</t>
    </rPh>
    <rPh sb="25" eb="27">
      <t>キンコ</t>
    </rPh>
    <phoneticPr fontId="1"/>
  </si>
  <si>
    <t>ジュネーブ</t>
    <phoneticPr fontId="1"/>
  </si>
  <si>
    <t>支店</t>
    <rPh sb="0" eb="2">
      <t>シテン</t>
    </rPh>
    <phoneticPr fontId="1"/>
  </si>
  <si>
    <t>普 ・ 当</t>
    <rPh sb="0" eb="1">
      <t>ススム</t>
    </rPh>
    <rPh sb="4" eb="5">
      <t>トウ</t>
    </rPh>
    <phoneticPr fontId="1"/>
  </si>
  <si>
    <t>株式会社　○○○○</t>
    <rPh sb="0" eb="4">
      <t>カブシキガイシャ</t>
    </rPh>
    <phoneticPr fontId="1"/>
  </si>
  <si>
    <t>〒</t>
    <phoneticPr fontId="1"/>
  </si>
  <si>
    <t>　　</t>
    <phoneticPr fontId="4"/>
  </si>
  <si>
    <t>▲△△▲新築工事　金属工事</t>
    <rPh sb="4" eb="6">
      <t>シンチク</t>
    </rPh>
    <rPh sb="6" eb="8">
      <t>コウジ</t>
    </rPh>
    <rPh sb="9" eb="11">
      <t>キンゾク</t>
    </rPh>
    <rPh sb="11" eb="13">
      <t>コウジ</t>
    </rPh>
    <phoneticPr fontId="20"/>
  </si>
  <si>
    <t>▲△△▲新築工事　仮設工事</t>
    <rPh sb="4" eb="6">
      <t>シンチク</t>
    </rPh>
    <rPh sb="6" eb="8">
      <t>コウジ</t>
    </rPh>
    <rPh sb="9" eb="11">
      <t>カセツ</t>
    </rPh>
    <rPh sb="11" eb="13">
      <t>コウジ</t>
    </rPh>
    <phoneticPr fontId="20"/>
  </si>
  <si>
    <t>常用作業　</t>
    <rPh sb="0" eb="2">
      <t>ジョウヨウ</t>
    </rPh>
    <rPh sb="2" eb="4">
      <t>サギョウ</t>
    </rPh>
    <phoneticPr fontId="4"/>
  </si>
  <si>
    <t>請求書統括表　①</t>
    <rPh sb="0" eb="3">
      <t>セイキュウショ</t>
    </rPh>
    <rPh sb="3" eb="5">
      <t>トウカツ</t>
    </rPh>
    <rPh sb="5" eb="6">
      <t>ヒョウ</t>
    </rPh>
    <phoneticPr fontId="4"/>
  </si>
  <si>
    <t>令和</t>
    <rPh sb="0" eb="2">
      <t>レイワ</t>
    </rPh>
    <phoneticPr fontId="4"/>
  </si>
  <si>
    <t>元</t>
    <rPh sb="0" eb="1">
      <t>ガン</t>
    </rPh>
    <phoneticPr fontId="28"/>
  </si>
  <si>
    <t>元</t>
    <rPh sb="0" eb="1">
      <t>ガン</t>
    </rPh>
    <phoneticPr fontId="4"/>
  </si>
  <si>
    <t>元</t>
    <rPh sb="0" eb="1">
      <t>ガン</t>
    </rPh>
    <phoneticPr fontId="22"/>
  </si>
  <si>
    <t>TEL　</t>
    <phoneticPr fontId="20"/>
  </si>
  <si>
    <t>FAX　</t>
    <phoneticPr fontId="20"/>
  </si>
  <si>
    <t>上記２点の記載を、お願いいたします。</t>
    <rPh sb="0" eb="2">
      <t>ジョウキ</t>
    </rPh>
    <rPh sb="3" eb="4">
      <t>テン</t>
    </rPh>
    <rPh sb="5" eb="7">
      <t>キサイ</t>
    </rPh>
    <rPh sb="10" eb="11">
      <t>ネガ</t>
    </rPh>
    <phoneticPr fontId="29"/>
  </si>
  <si>
    <t>◇◇◇新築工事　換気設備工事</t>
    <rPh sb="3" eb="7">
      <t>シンチクコウジ</t>
    </rPh>
    <rPh sb="8" eb="14">
      <t>カンキセツビコウジ</t>
    </rPh>
    <phoneticPr fontId="20"/>
  </si>
  <si>
    <t>▲△△▲新築工事　金属工事　追加</t>
    <rPh sb="4" eb="6">
      <t>シンチク</t>
    </rPh>
    <rPh sb="6" eb="8">
      <t>コウジ</t>
    </rPh>
    <rPh sb="9" eb="11">
      <t>キンゾク</t>
    </rPh>
    <rPh sb="11" eb="13">
      <t>コウジ</t>
    </rPh>
    <rPh sb="12" eb="13">
      <t>カコウ</t>
    </rPh>
    <rPh sb="14" eb="16">
      <t>ツイカ</t>
    </rPh>
    <phoneticPr fontId="20"/>
  </si>
  <si>
    <t>◇◇◇新築工事　換気設備工事　追加</t>
    <rPh sb="3" eb="7">
      <t>シンチクコウジ</t>
    </rPh>
    <rPh sb="8" eb="14">
      <t>カンキセツビコウジ</t>
    </rPh>
    <rPh sb="15" eb="17">
      <t>ツイカ</t>
    </rPh>
    <phoneticPr fontId="20"/>
  </si>
  <si>
    <t>Ｔ：</t>
    <phoneticPr fontId="18"/>
  </si>
  <si>
    <t>課税対象金額</t>
    <rPh sb="0" eb="6">
      <t>カゼイタイショウキンガク</t>
    </rPh>
    <phoneticPr fontId="4"/>
  </si>
  <si>
    <t>追加工事計</t>
    <rPh sb="0" eb="4">
      <t>ツイカコウジ</t>
    </rPh>
    <rPh sb="4" eb="5">
      <t>ケイ</t>
    </rPh>
    <phoneticPr fontId="4"/>
  </si>
  <si>
    <t>請求金額</t>
    <rPh sb="0" eb="4">
      <t>セイキュウキンガク</t>
    </rPh>
    <phoneticPr fontId="18"/>
  </si>
  <si>
    <t>消費税額（10％）</t>
    <rPh sb="0" eb="3">
      <t>ショウヒゼイ</t>
    </rPh>
    <rPh sb="3" eb="4">
      <t>ガク</t>
    </rPh>
    <phoneticPr fontId="4"/>
  </si>
  <si>
    <t>参考：消費税額（10％）</t>
    <rPh sb="0" eb="2">
      <t>サンコウ</t>
    </rPh>
    <rPh sb="3" eb="6">
      <t>ショウヒゼイ</t>
    </rPh>
    <rPh sb="6" eb="7">
      <t>ガク</t>
    </rPh>
    <phoneticPr fontId="4"/>
  </si>
  <si>
    <t>請求金額</t>
    <rPh sb="0" eb="2">
      <t>セイキュウ</t>
    </rPh>
    <rPh sb="2" eb="4">
      <t>キンガク</t>
    </rPh>
    <phoneticPr fontId="4"/>
  </si>
  <si>
    <t>非課税合計</t>
    <rPh sb="0" eb="3">
      <t>ヒカゼイ</t>
    </rPh>
    <rPh sb="3" eb="5">
      <t>ゴウケイ</t>
    </rPh>
    <phoneticPr fontId="28"/>
  </si>
  <si>
    <t>請求金額</t>
    <rPh sb="0" eb="2">
      <t>セイキュウ</t>
    </rPh>
    <rPh sb="2" eb="4">
      <t>キンガク</t>
    </rPh>
    <phoneticPr fontId="1"/>
  </si>
  <si>
    <t>消費税額（軽減税率8％）</t>
    <rPh sb="0" eb="3">
      <t>ショウヒゼイ</t>
    </rPh>
    <rPh sb="3" eb="4">
      <t>ガク</t>
    </rPh>
    <rPh sb="5" eb="9">
      <t>ケイゲンゼイリツ</t>
    </rPh>
    <phoneticPr fontId="4"/>
  </si>
  <si>
    <t>適格請求書発行事業者登録番号</t>
    <rPh sb="0" eb="5">
      <t>テキカクセイキュウショ</t>
    </rPh>
    <rPh sb="5" eb="7">
      <t>ハッコウ</t>
    </rPh>
    <rPh sb="7" eb="12">
      <t>ジギョウシャトウロク</t>
    </rPh>
    <rPh sb="12" eb="14">
      <t>バンゴウ</t>
    </rPh>
    <phoneticPr fontId="22"/>
  </si>
  <si>
    <t>支払通知書</t>
    <rPh sb="0" eb="2">
      <t>シハライ</t>
    </rPh>
    <rPh sb="2" eb="5">
      <t>ツウチショ</t>
    </rPh>
    <phoneticPr fontId="20"/>
  </si>
  <si>
    <t>課税対象外</t>
    <rPh sb="0" eb="5">
      <t>カゼイタイショウガイ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</si>
</sst>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quot;¥&quot;#,##0_);[Red]\(&quot;¥&quot;#,##0\)"/>
    <numFmt numFmtId="179" formatCode="#,##0;&quot;▲ &quot;#,##0"/>
    <numFmt numFmtId="180" formatCode="#,##0.0_ "/>
  </numFmts>
  <fonts count="84" x14ac:knownFonts="1">
    <font>
      <sz val="11"/>
      <color theme="1"/>
      <name val="ＭＳ Ｐゴシック"/>
      <family val="3"/>
      <charset val="128"/>
      <scheme val="minor"/>
    </font>
    <font>
      <sz val="6"/>
      <name val="ＭＳ Ｐゴシック"/>
      <family val="3"/>
      <charset val="128"/>
    </font>
    <font>
      <sz val="14"/>
      <color indexed="8"/>
      <name val="ＭＳ Ｐゴシック"/>
      <family val="3"/>
      <charset val="128"/>
    </font>
    <font>
      <sz val="18"/>
      <color indexed="8"/>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16"/>
      <name val="ＭＳ Ｐゴシック"/>
      <family val="3"/>
      <charset val="128"/>
    </font>
    <font>
      <b/>
      <sz val="12"/>
      <name val="ＭＳ Ｐゴシック"/>
      <family val="3"/>
      <charset val="128"/>
    </font>
    <font>
      <sz val="8"/>
      <name val="ＭＳ Ｐゴシック"/>
      <family val="3"/>
      <charset val="128"/>
    </font>
    <font>
      <b/>
      <sz val="24"/>
      <name val="ＭＳ Ｐゴシック"/>
      <family val="3"/>
      <charset val="128"/>
    </font>
    <font>
      <b/>
      <sz val="28"/>
      <name val="ＭＳ Ｐ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font>
    <font>
      <b/>
      <sz val="1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4"/>
      <name val="ＭＳ Ｐゴシック"/>
      <family val="3"/>
      <charset val="128"/>
    </font>
    <font>
      <sz val="18"/>
      <name val="ＭＳ Ｐゴシック"/>
      <family val="3"/>
      <charset val="128"/>
    </font>
    <font>
      <sz val="26"/>
      <name val="ＭＳ Ｐゴシック"/>
      <family val="3"/>
      <charset val="128"/>
    </font>
    <font>
      <b/>
      <sz val="16"/>
      <name val="ＭＳ Ｐゴシック"/>
      <family val="3"/>
      <charset val="128"/>
    </font>
    <font>
      <b/>
      <sz val="20"/>
      <name val="ＭＳ Ｐゴシック"/>
      <family val="3"/>
      <charset val="128"/>
    </font>
    <font>
      <sz val="6"/>
      <name val="ＭＳ Ｐゴシック"/>
      <family val="3"/>
      <charset val="128"/>
    </font>
    <font>
      <sz val="6"/>
      <name val="ＭＳ Ｐゴシック"/>
      <family val="3"/>
      <charset val="128"/>
    </font>
    <font>
      <sz val="11"/>
      <color theme="0"/>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2"/>
      <color rgb="FF0000FF"/>
      <name val="ＭＳ Ｐゴシック"/>
      <family val="3"/>
      <charset val="128"/>
      <scheme val="minor"/>
    </font>
    <font>
      <sz val="18"/>
      <color rgb="FF0000FF"/>
      <name val="ＭＳ Ｐゴシック"/>
      <family val="3"/>
      <charset val="128"/>
    </font>
    <font>
      <sz val="18"/>
      <color rgb="FF0000FF"/>
      <name val="ＭＳ Ｐゴシック"/>
      <family val="3"/>
      <charset val="128"/>
      <scheme val="minor"/>
    </font>
    <font>
      <sz val="18"/>
      <color theme="1"/>
      <name val="ＭＳ Ｐゴシック"/>
      <family val="3"/>
      <charset val="128"/>
      <scheme val="minor"/>
    </font>
    <font>
      <b/>
      <sz val="28"/>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12"/>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8"/>
      <name val="ＭＳ Ｐゴシック"/>
      <family val="3"/>
      <charset val="128"/>
      <scheme val="minor"/>
    </font>
    <font>
      <sz val="12"/>
      <name val="ＭＳ Ｐゴシック"/>
      <family val="3"/>
      <charset val="128"/>
      <scheme val="minor"/>
    </font>
    <font>
      <sz val="8"/>
      <color theme="1"/>
      <name val="ＭＳ Ｐゴシック"/>
      <family val="3"/>
      <charset val="128"/>
      <scheme val="minor"/>
    </font>
    <font>
      <b/>
      <sz val="10"/>
      <name val="ＭＳ Ｐゴシック"/>
      <family val="3"/>
      <charset val="128"/>
      <scheme val="minor"/>
    </font>
    <font>
      <sz val="16"/>
      <name val="ＭＳ Ｐゴシック"/>
      <family val="3"/>
      <charset val="128"/>
      <scheme val="minor"/>
    </font>
    <font>
      <sz val="28"/>
      <name val="ＭＳ Ｐゴシック"/>
      <family val="3"/>
      <charset val="128"/>
      <scheme val="minor"/>
    </font>
    <font>
      <b/>
      <sz val="16"/>
      <color rgb="FF0000FF"/>
      <name val="ＭＳ Ｐゴシック"/>
      <family val="3"/>
      <charset val="128"/>
    </font>
    <font>
      <b/>
      <sz val="10"/>
      <color rgb="FF0000FF"/>
      <name val="ＭＳ Ｐゴシック"/>
      <family val="3"/>
      <charset val="128"/>
    </font>
    <font>
      <b/>
      <sz val="10"/>
      <color rgb="FF0000FF"/>
      <name val="ＭＳ Ｐゴシック"/>
      <family val="3"/>
      <charset val="128"/>
      <scheme val="minor"/>
    </font>
    <font>
      <b/>
      <sz val="11"/>
      <color rgb="FF0000FF"/>
      <name val="ＭＳ Ｐゴシック"/>
      <family val="3"/>
      <charset val="128"/>
    </font>
    <font>
      <b/>
      <sz val="11"/>
      <color rgb="FF0000FF"/>
      <name val="ＭＳ Ｐゴシック"/>
      <family val="3"/>
      <charset val="128"/>
      <scheme val="minor"/>
    </font>
    <font>
      <sz val="16"/>
      <color theme="1"/>
      <name val="ＭＳ Ｐゴシック"/>
      <family val="3"/>
      <charset val="128"/>
      <scheme val="minor"/>
    </font>
    <font>
      <sz val="16"/>
      <color rgb="FF0000FF"/>
      <name val="ＭＳ Ｐゴシック"/>
      <family val="3"/>
      <charset val="128"/>
      <scheme val="minor"/>
    </font>
    <font>
      <sz val="11"/>
      <color rgb="FF0000FF"/>
      <name val="ＭＳ Ｐゴシック"/>
      <family val="3"/>
      <charset val="128"/>
      <scheme val="minor"/>
    </font>
    <font>
      <sz val="14"/>
      <color rgb="FF0000FF"/>
      <name val="ＭＳ Ｐゴシック"/>
      <family val="3"/>
      <charset val="128"/>
      <scheme val="minor"/>
    </font>
    <font>
      <b/>
      <sz val="14"/>
      <color rgb="FFFF0000"/>
      <name val="ＭＳ Ｐゴシック"/>
      <family val="3"/>
      <charset val="128"/>
    </font>
    <font>
      <b/>
      <sz val="14"/>
      <color rgb="FFFF0000"/>
      <name val="ＭＳ Ｐゴシック"/>
      <family val="3"/>
      <charset val="128"/>
      <scheme val="minor"/>
    </font>
    <font>
      <b/>
      <sz val="28"/>
      <color rgb="FF0000FF"/>
      <name val="ＭＳ Ｐゴシック"/>
      <family val="3"/>
      <charset val="128"/>
      <scheme val="minor"/>
    </font>
    <font>
      <b/>
      <sz val="16"/>
      <color rgb="FF0000FF"/>
      <name val="ＭＳ Ｐゴシック"/>
      <family val="3"/>
      <charset val="128"/>
      <scheme val="minor"/>
    </font>
    <font>
      <sz val="8"/>
      <name val="ＭＳ Ｐゴシック"/>
      <family val="3"/>
      <charset val="128"/>
      <scheme val="minor"/>
    </font>
    <font>
      <sz val="10"/>
      <name val="ＭＳ Ｐゴシック"/>
      <family val="3"/>
      <charset val="128"/>
      <scheme val="minor"/>
    </font>
    <font>
      <sz val="11"/>
      <color rgb="FF0000FF"/>
      <name val="ＭＳ Ｐゴシック"/>
      <family val="3"/>
      <charset val="128"/>
    </font>
    <font>
      <sz val="14"/>
      <color rgb="FF0000FF"/>
      <name val="ＭＳ Ｐゴシック"/>
      <family val="3"/>
      <charset val="128"/>
    </font>
    <font>
      <sz val="22"/>
      <color rgb="FF0000FF"/>
      <name val="ＭＳ Ｐゴシック"/>
      <family val="3"/>
      <charset val="128"/>
    </font>
    <font>
      <sz val="22"/>
      <color rgb="FF0000FF"/>
      <name val="ＭＳ Ｐゴシック"/>
      <family val="3"/>
      <charset val="128"/>
      <scheme val="minor"/>
    </font>
    <font>
      <sz val="26"/>
      <color rgb="FF0000FF"/>
      <name val="ＭＳ Ｐゴシック"/>
      <family val="3"/>
      <charset val="128"/>
    </font>
    <font>
      <sz val="10"/>
      <color theme="1"/>
      <name val="ＭＳ Ｐゴシック"/>
      <family val="3"/>
      <charset val="128"/>
      <scheme val="minor"/>
    </font>
    <font>
      <sz val="8"/>
      <color rgb="FF0000FF"/>
      <name val="ＭＳ Ｐゴシック"/>
      <family val="3"/>
      <charset val="128"/>
      <scheme val="minor"/>
    </font>
    <font>
      <b/>
      <sz val="14"/>
      <color rgb="FF0000FF"/>
      <name val="ＭＳ Ｐゴシック"/>
      <family val="3"/>
      <charset val="128"/>
    </font>
    <font>
      <b/>
      <sz val="14"/>
      <color rgb="FF0000FF"/>
      <name val="ＭＳ Ｐゴシック"/>
      <family val="3"/>
      <charset val="128"/>
      <scheme val="minor"/>
    </font>
    <font>
      <sz val="26"/>
      <name val="ＭＳ Ｐゴシック"/>
      <family val="3"/>
      <charset val="128"/>
      <scheme val="minor"/>
    </font>
    <font>
      <b/>
      <sz val="16"/>
      <name val="ＭＳ Ｐゴシック"/>
      <family val="3"/>
      <charset val="128"/>
      <scheme val="minor"/>
    </font>
    <font>
      <sz val="11"/>
      <color theme="0"/>
      <name val="ＭＳ Ｐゴシック"/>
      <family val="3"/>
      <charset val="128"/>
    </font>
    <font>
      <sz val="26"/>
      <color rgb="FF0000FF"/>
      <name val="ＭＳ Ｐゴシック"/>
      <family val="3"/>
      <charset val="128"/>
      <scheme val="minor"/>
    </font>
    <font>
      <sz val="12"/>
      <color rgb="FF0070C0"/>
      <name val="ＭＳ Ｐゴシック"/>
      <family val="3"/>
      <charset val="128"/>
      <scheme val="minor"/>
    </font>
    <font>
      <sz val="6"/>
      <name val="ＭＳ Ｐゴシック"/>
      <family val="3"/>
      <charset val="128"/>
      <scheme val="minor"/>
    </font>
    <font>
      <sz val="20"/>
      <name val="ＭＳ Ｐゴシック"/>
      <family val="3"/>
      <charset val="128"/>
    </font>
    <font>
      <sz val="20"/>
      <color theme="1"/>
      <name val="ＭＳ Ｐゴシック"/>
      <family val="3"/>
      <charset val="128"/>
      <scheme val="minor"/>
    </font>
    <font>
      <b/>
      <sz val="20"/>
      <color rgb="FF0000FF"/>
      <name val="ＭＳ Ｐゴシック"/>
      <family val="3"/>
      <charset val="128"/>
      <scheme val="minor"/>
    </font>
  </fonts>
  <fills count="2">
    <fill>
      <patternFill patternType="none"/>
    </fill>
    <fill>
      <patternFill patternType="gray125"/>
    </fill>
  </fills>
  <borders count="66">
    <border>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2">
    <xf numFmtId="0" fontId="0" fillId="0" borderId="0">
      <alignment vertical="center"/>
    </xf>
    <xf numFmtId="0" fontId="5" fillId="0" borderId="0"/>
  </cellStyleXfs>
  <cellXfs count="923">
    <xf numFmtId="0" fontId="0" fillId="0" borderId="0" xfId="0">
      <alignment vertical="center"/>
    </xf>
    <xf numFmtId="0" fontId="32" fillId="0" borderId="0" xfId="0" applyFont="1">
      <alignment vertical="center"/>
    </xf>
    <xf numFmtId="0" fontId="5" fillId="0" borderId="0" xfId="1"/>
    <xf numFmtId="177" fontId="5" fillId="0" borderId="0" xfId="1" applyNumberFormat="1" applyAlignment="1">
      <alignment shrinkToFit="1"/>
    </xf>
    <xf numFmtId="0" fontId="5" fillId="0" borderId="0" xfId="1" applyAlignment="1">
      <alignment shrinkToFit="1"/>
    </xf>
    <xf numFmtId="0" fontId="5" fillId="0" borderId="0" xfId="1" applyAlignment="1">
      <alignment horizontal="center"/>
    </xf>
    <xf numFmtId="0" fontId="5" fillId="0" borderId="0" xfId="1" applyAlignment="1">
      <alignment vertical="center"/>
    </xf>
    <xf numFmtId="0" fontId="7" fillId="0" borderId="0" xfId="1" applyFont="1"/>
    <xf numFmtId="0" fontId="6" fillId="0" borderId="0" xfId="1" applyFont="1" applyAlignment="1">
      <alignment shrinkToFit="1"/>
    </xf>
    <xf numFmtId="0" fontId="6" fillId="0" borderId="0" xfId="1" applyFont="1"/>
    <xf numFmtId="0" fontId="11" fillId="0" borderId="0" xfId="1" applyFont="1"/>
    <xf numFmtId="0" fontId="5" fillId="0" borderId="0" xfId="1" applyAlignment="1">
      <alignment horizontal="center" vertical="center"/>
    </xf>
    <xf numFmtId="0" fontId="6" fillId="0" borderId="0" xfId="1" applyFont="1" applyAlignment="1">
      <alignment horizontal="distributed" vertical="center" shrinkToFit="1"/>
    </xf>
    <xf numFmtId="0" fontId="12" fillId="0" borderId="0" xfId="1" applyFont="1" applyAlignment="1">
      <alignment shrinkToFit="1"/>
    </xf>
    <xf numFmtId="0" fontId="13" fillId="0" borderId="0" xfId="1" applyFont="1"/>
    <xf numFmtId="0" fontId="0" fillId="0" borderId="0" xfId="0" applyAlignment="1"/>
    <xf numFmtId="0" fontId="5" fillId="0" borderId="1" xfId="1" applyBorder="1" applyAlignment="1">
      <alignment vertical="center"/>
    </xf>
    <xf numFmtId="0" fontId="13" fillId="0" borderId="2" xfId="0" applyFont="1" applyBorder="1" applyAlignment="1">
      <alignment shrinkToFit="1"/>
    </xf>
    <xf numFmtId="0" fontId="6" fillId="0" borderId="3" xfId="1" applyFont="1" applyBorder="1" applyAlignment="1">
      <alignment horizontal="distributed" vertical="center" shrinkToFit="1"/>
    </xf>
    <xf numFmtId="0" fontId="5" fillId="0" borderId="3" xfId="1" applyBorder="1" applyAlignment="1">
      <alignment vertical="center"/>
    </xf>
    <xf numFmtId="0" fontId="13" fillId="0" borderId="2" xfId="1" applyFont="1" applyBorder="1" applyAlignment="1">
      <alignment shrinkToFit="1"/>
    </xf>
    <xf numFmtId="0" fontId="5" fillId="0" borderId="2" xfId="1" applyBorder="1"/>
    <xf numFmtId="178" fontId="5" fillId="0" borderId="0" xfId="1" applyNumberFormat="1" applyAlignment="1">
      <alignment horizontal="center" vertical="center"/>
    </xf>
    <xf numFmtId="0" fontId="0" fillId="0" borderId="3" xfId="0" applyBorder="1">
      <alignment vertical="center"/>
    </xf>
    <xf numFmtId="178" fontId="5" fillId="0" borderId="3" xfId="1" applyNumberFormat="1" applyBorder="1" applyAlignment="1">
      <alignment horizontal="center" vertical="center"/>
    </xf>
    <xf numFmtId="0" fontId="3" fillId="0" borderId="0" xfId="0" applyFont="1" applyAlignment="1">
      <alignment horizontal="left" vertical="center" shrinkToFit="1"/>
    </xf>
    <xf numFmtId="0" fontId="0" fillId="0" borderId="0" xfId="0" applyAlignment="1">
      <alignment vertical="center" shrinkToFit="1"/>
    </xf>
    <xf numFmtId="0" fontId="33" fillId="0" borderId="0" xfId="0" applyFont="1" applyAlignment="1"/>
    <xf numFmtId="0" fontId="34" fillId="0" borderId="0" xfId="0" applyFont="1" applyAlignment="1">
      <alignment horizontal="right" vertical="center" shrinkToFit="1"/>
    </xf>
    <xf numFmtId="0" fontId="0" fillId="0" borderId="0" xfId="0" applyAlignment="1">
      <alignment horizontal="right" vertical="center" shrinkToFit="1"/>
    </xf>
    <xf numFmtId="0" fontId="34" fillId="0" borderId="0" xfId="0" applyFont="1" applyAlignment="1">
      <alignment horizontal="left" vertical="center" shrinkToFit="1"/>
    </xf>
    <xf numFmtId="0" fontId="0" fillId="0" borderId="0" xfId="0" applyAlignment="1">
      <alignment horizontal="center" vertical="center" shrinkToFit="1"/>
    </xf>
    <xf numFmtId="176" fontId="0" fillId="0" borderId="0" xfId="0" applyNumberFormat="1" applyAlignment="1">
      <alignment horizontal="center" vertical="center" shrinkToFit="1"/>
    </xf>
    <xf numFmtId="176" fontId="35" fillId="0" borderId="0" xfId="0" applyNumberFormat="1" applyFont="1" applyAlignment="1">
      <alignment horizontal="right" vertical="center" shrinkToFit="1"/>
    </xf>
    <xf numFmtId="0" fontId="36" fillId="0" borderId="0" xfId="0" applyFont="1" applyAlignment="1">
      <alignment horizontal="center" vertical="center" shrinkToFit="1"/>
    </xf>
    <xf numFmtId="0" fontId="37" fillId="0" borderId="0" xfId="0" applyFont="1" applyAlignment="1">
      <alignment horizontal="center" vertical="center" shrinkToFit="1"/>
    </xf>
    <xf numFmtId="0" fontId="38" fillId="0" borderId="0" xfId="0" applyFont="1" applyAlignment="1">
      <alignment horizontal="left" vertical="center" shrinkToFit="1"/>
    </xf>
    <xf numFmtId="0" fontId="0" fillId="0" borderId="0" xfId="0" applyAlignment="1">
      <alignment horizontal="left" vertical="center" shrinkToFit="1"/>
    </xf>
    <xf numFmtId="0" fontId="13" fillId="0" borderId="5" xfId="1" applyFont="1" applyBorder="1"/>
    <xf numFmtId="0" fontId="15" fillId="0" borderId="0" xfId="1" applyFont="1" applyAlignment="1">
      <alignment horizontal="center" shrinkToFit="1"/>
    </xf>
    <xf numFmtId="179" fontId="9" fillId="0" borderId="0" xfId="1" applyNumberFormat="1" applyFont="1" applyAlignment="1">
      <alignment horizontal="right" vertical="center" shrinkToFit="1"/>
    </xf>
    <xf numFmtId="0" fontId="13" fillId="0" borderId="0" xfId="1" applyFont="1" applyAlignment="1">
      <alignment horizontal="center" vertical="center" shrinkToFit="1"/>
    </xf>
    <xf numFmtId="0" fontId="8" fillId="0" borderId="0" xfId="1" applyFont="1"/>
    <xf numFmtId="0" fontId="39" fillId="0" borderId="0" xfId="0" applyFont="1" applyAlignment="1">
      <alignment horizontal="center" shrinkToFit="1"/>
    </xf>
    <xf numFmtId="0" fontId="36" fillId="0" borderId="0" xfId="0" applyFont="1" applyAlignment="1">
      <alignment horizontal="left" vertical="center" shrinkToFit="1"/>
    </xf>
    <xf numFmtId="0" fontId="37" fillId="0" borderId="0" xfId="0" applyFont="1" applyAlignment="1">
      <alignment horizontal="left" vertical="center" shrinkToFit="1"/>
    </xf>
    <xf numFmtId="0" fontId="40" fillId="0" borderId="0" xfId="0" applyFont="1" applyAlignment="1">
      <alignment shrinkToFit="1"/>
    </xf>
    <xf numFmtId="0" fontId="41" fillId="0" borderId="0" xfId="0" applyFont="1" applyAlignment="1"/>
    <xf numFmtId="0" fontId="27" fillId="0" borderId="0" xfId="1" applyFont="1" applyAlignment="1">
      <alignment horizontal="right"/>
    </xf>
    <xf numFmtId="0" fontId="15" fillId="0" borderId="0" xfId="1" applyFont="1" applyAlignment="1">
      <alignment horizontal="right"/>
    </xf>
    <xf numFmtId="0" fontId="42" fillId="0" borderId="0" xfId="0" applyFont="1" applyAlignment="1">
      <alignment shrinkToFit="1"/>
    </xf>
    <xf numFmtId="0" fontId="41" fillId="0" borderId="0" xfId="0" applyFont="1">
      <alignment vertical="center"/>
    </xf>
    <xf numFmtId="0" fontId="41" fillId="0" borderId="1" xfId="0" applyFont="1" applyBorder="1">
      <alignment vertical="center"/>
    </xf>
    <xf numFmtId="0" fontId="41" fillId="0" borderId="4" xfId="0" applyFont="1" applyBorder="1">
      <alignment vertical="center"/>
    </xf>
    <xf numFmtId="0" fontId="40" fillId="0" borderId="4" xfId="0" applyFont="1" applyBorder="1" applyAlignment="1">
      <alignment horizontal="center" vertical="center" shrinkToFit="1"/>
    </xf>
    <xf numFmtId="0" fontId="41" fillId="0" borderId="3" xfId="0" applyFont="1" applyBorder="1">
      <alignment vertical="center"/>
    </xf>
    <xf numFmtId="0" fontId="43" fillId="0" borderId="0" xfId="0" applyFont="1" applyAlignment="1"/>
    <xf numFmtId="0" fontId="41" fillId="0" borderId="0" xfId="0" applyFont="1" applyAlignment="1">
      <alignment vertical="center" shrinkToFit="1"/>
    </xf>
    <xf numFmtId="0" fontId="44" fillId="0" borderId="0" xfId="0" applyFont="1" applyAlignment="1">
      <alignment horizontal="right" vertical="center" shrinkToFit="1"/>
    </xf>
    <xf numFmtId="0" fontId="41" fillId="0" borderId="0" xfId="0" applyFont="1" applyAlignment="1">
      <alignment horizontal="right" vertical="center" shrinkToFit="1"/>
    </xf>
    <xf numFmtId="0" fontId="24" fillId="0" borderId="0" xfId="0" applyFont="1" applyAlignment="1">
      <alignment horizontal="center" vertical="center" shrinkToFit="1"/>
    </xf>
    <xf numFmtId="0" fontId="45" fillId="0" borderId="0" xfId="0" applyFont="1" applyAlignment="1">
      <alignment horizontal="center" vertical="center" shrinkToFit="1"/>
    </xf>
    <xf numFmtId="0" fontId="24" fillId="0" borderId="0" xfId="0" applyFont="1" applyAlignment="1">
      <alignment horizontal="left" vertical="center" shrinkToFit="1"/>
    </xf>
    <xf numFmtId="0" fontId="45" fillId="0" borderId="0" xfId="0" applyFont="1" applyAlignment="1">
      <alignment horizontal="left" vertical="center" shrinkToFit="1"/>
    </xf>
    <xf numFmtId="0" fontId="41" fillId="0" borderId="0" xfId="0" applyFont="1" applyAlignment="1">
      <alignment horizontal="left" vertical="center" shrinkToFit="1"/>
    </xf>
    <xf numFmtId="0" fontId="44" fillId="0" borderId="0" xfId="0" applyFont="1" applyAlignment="1">
      <alignment horizontal="left" vertical="center" shrinkToFit="1"/>
    </xf>
    <xf numFmtId="0" fontId="46" fillId="0" borderId="0" xfId="0" applyFont="1">
      <alignment vertical="center"/>
    </xf>
    <xf numFmtId="0" fontId="41" fillId="0" borderId="6" xfId="0" applyFont="1" applyBorder="1">
      <alignment vertical="center"/>
    </xf>
    <xf numFmtId="0" fontId="5" fillId="0" borderId="0" xfId="1" applyAlignment="1" applyProtection="1">
      <alignment vertical="center"/>
      <protection locked="0"/>
    </xf>
    <xf numFmtId="0" fontId="47" fillId="0" borderId="5" xfId="0" applyFont="1" applyBorder="1" applyAlignment="1"/>
    <xf numFmtId="0" fontId="47" fillId="0" borderId="7" xfId="0" applyFont="1" applyBorder="1" applyAlignment="1"/>
    <xf numFmtId="0" fontId="23" fillId="0" borderId="0" xfId="1" applyFont="1"/>
    <xf numFmtId="0" fontId="5" fillId="0" borderId="0" xfId="1" applyAlignment="1">
      <alignment vertical="center" shrinkToFit="1"/>
    </xf>
    <xf numFmtId="0" fontId="81" fillId="0" borderId="0" xfId="1" applyFont="1" applyAlignment="1">
      <alignment shrinkToFit="1"/>
    </xf>
    <xf numFmtId="0" fontId="82" fillId="0" borderId="0" xfId="0" applyFont="1" applyAlignment="1">
      <alignment shrinkToFit="1"/>
    </xf>
    <xf numFmtId="0" fontId="43" fillId="0" borderId="0" xfId="0" applyFont="1" applyAlignment="1">
      <alignment shrinkToFit="1"/>
    </xf>
    <xf numFmtId="0" fontId="34" fillId="0" borderId="32" xfId="0" applyFont="1" applyBorder="1" applyAlignment="1">
      <alignment shrinkToFit="1"/>
    </xf>
    <xf numFmtId="0" fontId="34" fillId="0" borderId="0" xfId="0" applyFont="1" applyAlignment="1">
      <alignment shrinkToFit="1"/>
    </xf>
    <xf numFmtId="0" fontId="82" fillId="0" borderId="20" xfId="0" applyFont="1" applyBorder="1" applyAlignment="1">
      <alignment vertical="center" shrinkToFit="1"/>
    </xf>
    <xf numFmtId="0" fontId="82" fillId="0" borderId="0" xfId="0" applyFont="1" applyAlignment="1">
      <alignment vertical="center" shrinkToFit="1"/>
    </xf>
    <xf numFmtId="0" fontId="41" fillId="0" borderId="32" xfId="0" applyFont="1" applyBorder="1" applyAlignment="1" applyProtection="1">
      <alignment horizontal="center" vertical="center"/>
      <protection locked="0"/>
    </xf>
    <xf numFmtId="176" fontId="41" fillId="0" borderId="3" xfId="0" applyNumberFormat="1" applyFont="1" applyBorder="1" applyAlignment="1" applyProtection="1">
      <alignment horizontal="center" vertical="center"/>
      <protection locked="0"/>
    </xf>
    <xf numFmtId="0" fontId="41" fillId="0" borderId="3" xfId="0" applyFont="1" applyBorder="1" applyAlignment="1" applyProtection="1">
      <alignment horizontal="center" vertical="center"/>
      <protection locked="0"/>
    </xf>
    <xf numFmtId="0" fontId="41" fillId="0" borderId="47" xfId="0" applyFont="1" applyBorder="1" applyAlignment="1" applyProtection="1">
      <alignment horizontal="center" vertical="center"/>
      <protection locked="0"/>
    </xf>
    <xf numFmtId="0" fontId="41" fillId="0" borderId="0" xfId="0" applyFont="1" applyAlignment="1" applyProtection="1">
      <alignment horizontal="center" vertical="center"/>
      <protection locked="0"/>
    </xf>
    <xf numFmtId="176" fontId="41" fillId="0" borderId="0" xfId="0" applyNumberFormat="1" applyFont="1" applyAlignment="1" applyProtection="1">
      <alignment horizontal="center" vertical="center"/>
      <protection locked="0"/>
    </xf>
    <xf numFmtId="176" fontId="5" fillId="0" borderId="0" xfId="1" applyNumberFormat="1" applyAlignment="1" applyProtection="1">
      <alignment horizontal="center" vertical="center" shrinkToFit="1"/>
      <protection locked="0"/>
    </xf>
    <xf numFmtId="0" fontId="5" fillId="0" borderId="0" xfId="1" applyAlignment="1" applyProtection="1">
      <alignment horizontal="center" vertical="center" shrinkToFit="1"/>
      <protection locked="0"/>
    </xf>
    <xf numFmtId="0" fontId="41" fillId="0" borderId="0" xfId="0" applyFont="1" applyAlignment="1">
      <alignment horizontal="center" vertical="center" textRotation="255" shrinkToFit="1"/>
    </xf>
    <xf numFmtId="0" fontId="41" fillId="0" borderId="3" xfId="0" applyFont="1" applyBorder="1" applyAlignment="1">
      <alignment horizontal="center" vertical="center" textRotation="255" shrinkToFit="1"/>
    </xf>
    <xf numFmtId="0" fontId="5" fillId="0" borderId="3" xfId="1" applyBorder="1" applyAlignment="1" applyProtection="1">
      <alignment horizontal="center" vertical="center" shrinkToFit="1"/>
      <protection locked="0"/>
    </xf>
    <xf numFmtId="176" fontId="5" fillId="0" borderId="3" xfId="1" applyNumberFormat="1" applyBorder="1" applyAlignment="1" applyProtection="1">
      <alignment horizontal="center" vertical="center" shrinkToFit="1"/>
      <protection locked="0"/>
    </xf>
    <xf numFmtId="0" fontId="54" fillId="0" borderId="0" xfId="1" applyFont="1"/>
    <xf numFmtId="0" fontId="40" fillId="0" borderId="3" xfId="0" applyFont="1" applyBorder="1" applyAlignment="1">
      <alignment horizontal="center" vertical="center" shrinkToFit="1"/>
    </xf>
    <xf numFmtId="0" fontId="40" fillId="0" borderId="47" xfId="0" applyFont="1" applyBorder="1" applyAlignment="1">
      <alignment horizontal="center" vertical="center" shrinkToFit="1"/>
    </xf>
    <xf numFmtId="0" fontId="54" fillId="0" borderId="0" xfId="1" applyFont="1" applyAlignment="1">
      <alignment vertical="center"/>
    </xf>
    <xf numFmtId="0" fontId="55" fillId="0" borderId="0" xfId="0" applyFont="1" applyAlignment="1" applyProtection="1">
      <alignment horizontal="center" vertical="center"/>
      <protection locked="0"/>
    </xf>
    <xf numFmtId="0" fontId="55" fillId="0" borderId="32" xfId="0" applyFont="1" applyBorder="1" applyAlignment="1" applyProtection="1">
      <alignment horizontal="center" vertical="center"/>
      <protection locked="0"/>
    </xf>
    <xf numFmtId="176" fontId="55" fillId="0" borderId="0" xfId="0" applyNumberFormat="1" applyFont="1" applyAlignment="1" applyProtection="1">
      <alignment horizontal="center" vertical="center"/>
      <protection locked="0"/>
    </xf>
    <xf numFmtId="0" fontId="55" fillId="0" borderId="3" xfId="0" applyFont="1" applyBorder="1" applyAlignment="1">
      <alignment horizontal="center" vertical="center" textRotation="255" shrinkToFit="1"/>
    </xf>
    <xf numFmtId="0" fontId="54" fillId="0" borderId="3" xfId="1" applyFont="1" applyBorder="1" applyAlignment="1" applyProtection="1">
      <alignment horizontal="center" vertical="center" shrinkToFit="1"/>
      <protection locked="0"/>
    </xf>
    <xf numFmtId="0" fontId="55" fillId="0" borderId="3" xfId="0" applyFont="1" applyBorder="1" applyAlignment="1" applyProtection="1">
      <alignment horizontal="center" vertical="center"/>
      <protection locked="0"/>
    </xf>
    <xf numFmtId="176" fontId="54" fillId="0" borderId="3" xfId="1" applyNumberFormat="1" applyFont="1" applyBorder="1" applyAlignment="1" applyProtection="1">
      <alignment horizontal="center" vertical="center" shrinkToFit="1"/>
      <protection locked="0"/>
    </xf>
    <xf numFmtId="176" fontId="55" fillId="0" borderId="3" xfId="0" applyNumberFormat="1" applyFont="1" applyBorder="1" applyAlignment="1" applyProtection="1">
      <alignment horizontal="center" vertical="center"/>
      <protection locked="0"/>
    </xf>
    <xf numFmtId="0" fontId="55" fillId="0" borderId="47" xfId="0" applyFont="1" applyBorder="1" applyAlignment="1" applyProtection="1">
      <alignment horizontal="center" vertical="center"/>
      <protection locked="0"/>
    </xf>
    <xf numFmtId="0" fontId="55" fillId="0" borderId="0" xfId="0" applyFont="1" applyAlignment="1">
      <alignment horizontal="center" vertical="center" textRotation="255" shrinkToFit="1"/>
    </xf>
    <xf numFmtId="0" fontId="54" fillId="0" borderId="0" xfId="1" applyFont="1" applyAlignment="1" applyProtection="1">
      <alignment horizontal="center" vertical="center" shrinkToFit="1"/>
      <protection locked="0"/>
    </xf>
    <xf numFmtId="176" fontId="54" fillId="0" borderId="0" xfId="1" applyNumberFormat="1" applyFont="1" applyAlignment="1" applyProtection="1">
      <alignment horizontal="center" vertical="center" shrinkToFit="1"/>
      <protection locked="0"/>
    </xf>
    <xf numFmtId="0" fontId="43" fillId="0" borderId="0" xfId="0" applyFont="1" applyAlignment="1"/>
    <xf numFmtId="0" fontId="8" fillId="0" borderId="0" xfId="1" applyFont="1" applyAlignment="1" applyProtection="1">
      <alignment shrinkToFit="1"/>
      <protection locked="0"/>
    </xf>
    <xf numFmtId="0" fontId="40" fillId="0" borderId="0" xfId="0" applyFont="1" applyAlignment="1" applyProtection="1">
      <alignment shrinkToFit="1"/>
      <protection locked="0"/>
    </xf>
    <xf numFmtId="0" fontId="50" fillId="0" borderId="0" xfId="0" applyFont="1" applyAlignment="1" applyProtection="1">
      <alignment vertical="center" shrinkToFit="1"/>
      <protection locked="0"/>
    </xf>
    <xf numFmtId="0" fontId="50" fillId="0" borderId="2" xfId="0" applyFont="1" applyBorder="1" applyAlignment="1" applyProtection="1">
      <alignment vertical="center" shrinkToFit="1"/>
      <protection locked="0"/>
    </xf>
    <xf numFmtId="0" fontId="49" fillId="0" borderId="0" xfId="0" applyFont="1" applyAlignment="1">
      <alignment vertical="center" shrinkToFit="1"/>
    </xf>
    <xf numFmtId="0" fontId="49" fillId="0" borderId="0" xfId="0" applyFont="1">
      <alignment vertical="center"/>
    </xf>
    <xf numFmtId="0" fontId="49" fillId="0" borderId="2" xfId="0" applyFont="1" applyBorder="1">
      <alignment vertical="center"/>
    </xf>
    <xf numFmtId="0" fontId="41" fillId="0" borderId="7" xfId="0" applyFont="1" applyBorder="1" applyAlignment="1">
      <alignment horizontal="center" vertical="center"/>
    </xf>
    <xf numFmtId="0" fontId="41" fillId="0" borderId="42" xfId="0" applyFont="1" applyBorder="1" applyAlignment="1">
      <alignment horizontal="center" vertical="center"/>
    </xf>
    <xf numFmtId="0" fontId="41" fillId="0" borderId="34" xfId="0" applyFont="1" applyBorder="1" applyAlignment="1">
      <alignment horizontal="center" vertical="center"/>
    </xf>
    <xf numFmtId="0" fontId="41" fillId="0" borderId="43" xfId="0" applyFont="1" applyBorder="1" applyAlignment="1">
      <alignment horizontal="center" vertical="center"/>
    </xf>
    <xf numFmtId="0" fontId="41" fillId="0" borderId="44" xfId="0" applyFont="1" applyBorder="1" applyAlignment="1">
      <alignment horizontal="center" vertical="center"/>
    </xf>
    <xf numFmtId="0" fontId="41" fillId="0" borderId="45" xfId="0" applyFont="1" applyBorder="1" applyAlignment="1">
      <alignment horizontal="center" vertical="center"/>
    </xf>
    <xf numFmtId="0" fontId="49" fillId="0" borderId="24" xfId="0" applyFont="1" applyBorder="1" applyAlignment="1">
      <alignment horizontal="center" vertical="center" shrinkToFit="1"/>
    </xf>
    <xf numFmtId="0" fontId="41" fillId="0" borderId="3" xfId="0" applyFont="1" applyBorder="1" applyAlignment="1">
      <alignment horizontal="center" vertical="center" shrinkToFit="1"/>
    </xf>
    <xf numFmtId="0" fontId="41" fillId="0" borderId="26" xfId="0" applyFont="1" applyBorder="1" applyAlignment="1">
      <alignment horizontal="center" vertical="center" shrinkToFit="1"/>
    </xf>
    <xf numFmtId="0" fontId="41" fillId="0" borderId="2" xfId="0" applyFont="1" applyBorder="1" applyAlignment="1">
      <alignment horizontal="center" vertical="center" shrinkToFit="1"/>
    </xf>
    <xf numFmtId="0" fontId="12" fillId="0" borderId="0" xfId="1" applyFont="1" applyAlignment="1">
      <alignment horizontal="right" shrinkToFit="1"/>
    </xf>
    <xf numFmtId="0" fontId="26" fillId="0" borderId="0" xfId="1" applyFont="1" applyAlignment="1" applyProtection="1">
      <alignment horizontal="right"/>
      <protection locked="0"/>
    </xf>
    <xf numFmtId="0" fontId="6" fillId="0" borderId="0" xfId="1" applyFont="1" applyAlignment="1">
      <alignment shrinkToFit="1"/>
    </xf>
    <xf numFmtId="0" fontId="5" fillId="0" borderId="0" xfId="1"/>
    <xf numFmtId="0" fontId="26" fillId="0" borderId="0" xfId="1" applyFont="1" applyAlignment="1" applyProtection="1">
      <alignment horizontal="right" shrinkToFit="1"/>
      <protection locked="0"/>
    </xf>
    <xf numFmtId="0" fontId="48" fillId="0" borderId="0" xfId="0" applyFont="1" applyAlignment="1" applyProtection="1">
      <alignment shrinkToFit="1"/>
      <protection locked="0"/>
    </xf>
    <xf numFmtId="0" fontId="19" fillId="0" borderId="0" xfId="1" applyFont="1" applyAlignment="1" applyProtection="1">
      <alignment shrinkToFit="1"/>
      <protection locked="0"/>
    </xf>
    <xf numFmtId="0" fontId="41" fillId="0" borderId="0" xfId="0" applyFont="1" applyAlignment="1">
      <alignment shrinkToFit="1"/>
    </xf>
    <xf numFmtId="0" fontId="41" fillId="0" borderId="23" xfId="0" applyFont="1" applyBorder="1" applyAlignment="1">
      <alignment horizontal="center" vertical="center" shrinkToFit="1"/>
    </xf>
    <xf numFmtId="0" fontId="41" fillId="0" borderId="19" xfId="0" applyFont="1" applyBorder="1" applyAlignment="1">
      <alignment horizontal="center" vertical="center" shrinkToFit="1"/>
    </xf>
    <xf numFmtId="0" fontId="41" fillId="0" borderId="24" xfId="0" applyFont="1" applyBorder="1" applyAlignment="1">
      <alignment horizontal="center" vertical="center" shrinkToFit="1"/>
    </xf>
    <xf numFmtId="0" fontId="41" fillId="0" borderId="20" xfId="0" applyFont="1" applyBorder="1" applyAlignment="1">
      <alignment horizontal="center" vertical="center" shrinkToFit="1"/>
    </xf>
    <xf numFmtId="0" fontId="41" fillId="0" borderId="39" xfId="0" applyFont="1" applyBorder="1" applyAlignment="1">
      <alignment horizontal="center" vertical="center" shrinkToFit="1"/>
    </xf>
    <xf numFmtId="0" fontId="41" fillId="0" borderId="40" xfId="0" applyFont="1" applyBorder="1" applyAlignment="1">
      <alignment horizontal="center" vertical="center" shrinkToFit="1"/>
    </xf>
    <xf numFmtId="0" fontId="41" fillId="0" borderId="41" xfId="0" applyFont="1" applyBorder="1" applyAlignment="1">
      <alignment horizontal="center" vertical="center" shrinkToFit="1"/>
    </xf>
    <xf numFmtId="0" fontId="41" fillId="0" borderId="21" xfId="0" applyFont="1" applyBorder="1" applyAlignment="1">
      <alignment horizontal="center" vertical="center" shrinkToFit="1"/>
    </xf>
    <xf numFmtId="0" fontId="41" fillId="0" borderId="22" xfId="0" applyFont="1" applyBorder="1" applyAlignment="1">
      <alignment horizontal="center" vertical="center" shrinkToFit="1"/>
    </xf>
    <xf numFmtId="0" fontId="12" fillId="0" borderId="0" xfId="1" applyFont="1" applyAlignment="1">
      <alignment shrinkToFit="1"/>
    </xf>
    <xf numFmtId="0" fontId="9" fillId="0" borderId="0" xfId="0" applyFont="1" applyAlignment="1">
      <alignment horizontal="center" shrinkToFit="1"/>
    </xf>
    <xf numFmtId="0" fontId="44" fillId="0" borderId="0" xfId="0" applyFont="1" applyAlignment="1">
      <alignment horizontal="center" shrinkToFit="1"/>
    </xf>
    <xf numFmtId="0" fontId="40" fillId="0" borderId="0" xfId="0" applyFont="1" applyAlignment="1" applyProtection="1">
      <alignment vertical="top" shrinkToFit="1"/>
      <protection locked="0"/>
    </xf>
    <xf numFmtId="0" fontId="8" fillId="0" borderId="0" xfId="1" applyFont="1"/>
    <xf numFmtId="179" fontId="45" fillId="0" borderId="0" xfId="0" applyNumberFormat="1" applyFont="1" applyAlignment="1" applyProtection="1">
      <alignment horizontal="center" vertical="center" shrinkToFit="1"/>
      <protection locked="0"/>
    </xf>
    <xf numFmtId="0" fontId="45" fillId="0" borderId="0" xfId="0" applyFont="1" applyAlignment="1" applyProtection="1">
      <alignment horizontal="center" vertical="center" shrinkToFit="1"/>
      <protection locked="0"/>
    </xf>
    <xf numFmtId="0" fontId="42" fillId="0" borderId="0" xfId="0" applyFont="1" applyAlignment="1">
      <alignment horizontal="left" shrinkToFit="1"/>
    </xf>
    <xf numFmtId="176" fontId="46" fillId="0" borderId="5" xfId="0" applyNumberFormat="1" applyFont="1" applyBorder="1" applyAlignment="1" applyProtection="1">
      <alignment vertical="center" shrinkToFit="1"/>
      <protection locked="0"/>
    </xf>
    <xf numFmtId="176" fontId="46" fillId="0" borderId="17" xfId="0" applyNumberFormat="1" applyFont="1" applyBorder="1" applyAlignment="1" applyProtection="1">
      <alignment vertical="center" shrinkToFit="1"/>
      <protection locked="0"/>
    </xf>
    <xf numFmtId="176" fontId="46" fillId="0" borderId="19" xfId="0" applyNumberFormat="1" applyFont="1" applyBorder="1" applyAlignment="1" applyProtection="1">
      <alignment horizontal="right" vertical="center" shrinkToFit="1"/>
      <protection locked="0"/>
    </xf>
    <xf numFmtId="176" fontId="46" fillId="0" borderId="20" xfId="0" applyNumberFormat="1" applyFont="1" applyBorder="1" applyAlignment="1" applyProtection="1">
      <alignment horizontal="right" vertical="center" shrinkToFit="1"/>
      <protection locked="0"/>
    </xf>
    <xf numFmtId="176" fontId="46" fillId="0" borderId="36" xfId="0" applyNumberFormat="1" applyFont="1" applyBorder="1" applyAlignment="1" applyProtection="1">
      <alignment horizontal="right" vertical="center" shrinkToFit="1"/>
      <protection locked="0"/>
    </xf>
    <xf numFmtId="176" fontId="46" fillId="0" borderId="14" xfId="0" applyNumberFormat="1" applyFont="1" applyBorder="1" applyAlignment="1" applyProtection="1">
      <alignment horizontal="right" vertical="center" shrinkToFit="1"/>
      <protection locked="0"/>
    </xf>
    <xf numFmtId="176" fontId="46" fillId="0" borderId="21" xfId="0" applyNumberFormat="1" applyFont="1" applyBorder="1" applyAlignment="1" applyProtection="1">
      <alignment horizontal="right" vertical="center" shrinkToFit="1"/>
      <protection locked="0"/>
    </xf>
    <xf numFmtId="176" fontId="46" fillId="0" borderId="22" xfId="0" applyNumberFormat="1" applyFont="1" applyBorder="1" applyAlignment="1" applyProtection="1">
      <alignment horizontal="right" vertical="center" shrinkToFit="1"/>
      <protection locked="0"/>
    </xf>
    <xf numFmtId="176" fontId="46" fillId="0" borderId="37" xfId="0" applyNumberFormat="1" applyFont="1" applyBorder="1" applyAlignment="1" applyProtection="1">
      <alignment horizontal="right" vertical="center" shrinkToFit="1"/>
      <protection locked="0"/>
    </xf>
    <xf numFmtId="176" fontId="46" fillId="0" borderId="38" xfId="0" applyNumberFormat="1" applyFont="1" applyBorder="1" applyAlignment="1" applyProtection="1">
      <alignment horizontal="right" vertical="center" shrinkToFit="1"/>
      <protection locked="0"/>
    </xf>
    <xf numFmtId="0" fontId="46" fillId="0" borderId="7" xfId="0" applyFont="1" applyBorder="1" applyAlignment="1" applyProtection="1">
      <alignment horizontal="center" vertical="center"/>
      <protection locked="0"/>
    </xf>
    <xf numFmtId="0" fontId="46" fillId="0" borderId="42" xfId="0" applyFont="1" applyBorder="1" applyAlignment="1" applyProtection="1">
      <alignment horizontal="center" vertical="center"/>
      <protection locked="0"/>
    </xf>
    <xf numFmtId="0" fontId="46" fillId="0" borderId="34" xfId="0" applyFont="1" applyBorder="1" applyAlignment="1" applyProtection="1">
      <alignment horizontal="center" vertical="center"/>
      <protection locked="0"/>
    </xf>
    <xf numFmtId="0" fontId="46" fillId="0" borderId="11" xfId="0" applyFont="1" applyBorder="1" applyAlignment="1" applyProtection="1">
      <alignment horizontal="center" vertical="center"/>
      <protection locked="0"/>
    </xf>
    <xf numFmtId="0" fontId="46" fillId="0" borderId="12" xfId="0" applyFont="1" applyBorder="1" applyAlignment="1" applyProtection="1">
      <alignment horizontal="center" vertical="center"/>
      <protection locked="0"/>
    </xf>
    <xf numFmtId="0" fontId="46" fillId="0" borderId="35" xfId="0" applyFont="1" applyBorder="1" applyAlignment="1" applyProtection="1">
      <alignment horizontal="center" vertical="center"/>
      <protection locked="0"/>
    </xf>
    <xf numFmtId="0" fontId="49" fillId="0" borderId="24" xfId="0" applyFont="1" applyBorder="1" applyAlignment="1" applyProtection="1">
      <alignment horizontal="left" vertical="center" shrinkToFit="1"/>
      <protection locked="0"/>
    </xf>
    <xf numFmtId="0" fontId="41" fillId="0" borderId="3" xfId="0" applyFont="1" applyBorder="1" applyAlignment="1" applyProtection="1">
      <alignment horizontal="left" vertical="center" shrinkToFit="1"/>
      <protection locked="0"/>
    </xf>
    <xf numFmtId="0" fontId="41" fillId="0" borderId="20" xfId="0" applyFont="1" applyBorder="1" applyAlignment="1" applyProtection="1">
      <alignment horizontal="left" vertical="center" shrinkToFit="1"/>
      <protection locked="0"/>
    </xf>
    <xf numFmtId="0" fontId="41" fillId="0" borderId="0" xfId="0" applyFont="1" applyAlignment="1" applyProtection="1">
      <alignment horizontal="left" vertical="center" shrinkToFit="1"/>
      <protection locked="0"/>
    </xf>
    <xf numFmtId="176" fontId="46" fillId="0" borderId="23" xfId="0" applyNumberFormat="1" applyFont="1" applyBorder="1" applyAlignment="1" applyProtection="1">
      <alignment horizontal="right" vertical="center" shrinkToFit="1"/>
      <protection locked="0"/>
    </xf>
    <xf numFmtId="176" fontId="46" fillId="0" borderId="24" xfId="0" applyNumberFormat="1" applyFont="1" applyBorder="1" applyAlignment="1" applyProtection="1">
      <alignment horizontal="right" vertical="center" shrinkToFit="1"/>
      <protection locked="0"/>
    </xf>
    <xf numFmtId="176" fontId="46" fillId="0" borderId="27" xfId="0" applyNumberFormat="1" applyFont="1" applyBorder="1" applyAlignment="1" applyProtection="1">
      <alignment horizontal="right" vertical="center" shrinkToFit="1"/>
      <protection locked="0"/>
    </xf>
    <xf numFmtId="176" fontId="46" fillId="0" borderId="28" xfId="0" applyNumberFormat="1" applyFont="1" applyBorder="1" applyAlignment="1" applyProtection="1">
      <alignment horizontal="right" vertical="center" shrinkToFit="1"/>
      <protection locked="0"/>
    </xf>
    <xf numFmtId="0" fontId="46" fillId="0" borderId="8" xfId="0" applyFont="1" applyBorder="1" applyAlignment="1" applyProtection="1">
      <alignment horizontal="center" vertical="center"/>
      <protection locked="0"/>
    </xf>
    <xf numFmtId="0" fontId="46" fillId="0" borderId="9" xfId="0" applyFont="1" applyBorder="1" applyAlignment="1" applyProtection="1">
      <alignment horizontal="center" vertical="center"/>
      <protection locked="0"/>
    </xf>
    <xf numFmtId="0" fontId="46" fillId="0" borderId="10" xfId="0" applyFont="1" applyBorder="1" applyAlignment="1" applyProtection="1">
      <alignment horizontal="center" vertical="center"/>
      <protection locked="0"/>
    </xf>
    <xf numFmtId="0" fontId="49" fillId="0" borderId="11" xfId="0" applyFont="1" applyBorder="1" applyAlignment="1" applyProtection="1">
      <alignment horizontal="left" vertical="center" shrinkToFit="1"/>
      <protection locked="0"/>
    </xf>
    <xf numFmtId="0" fontId="41" fillId="0" borderId="12" xfId="0" applyFont="1" applyBorder="1" applyAlignment="1" applyProtection="1">
      <alignment horizontal="left" vertical="center" shrinkToFit="1"/>
      <protection locked="0"/>
    </xf>
    <xf numFmtId="0" fontId="41" fillId="0" borderId="13" xfId="0" applyFont="1" applyBorder="1" applyAlignment="1" applyProtection="1">
      <alignment horizontal="left" vertical="center" shrinkToFit="1"/>
      <protection locked="0"/>
    </xf>
    <xf numFmtId="0" fontId="41" fillId="0" borderId="14" xfId="0" applyFont="1" applyBorder="1" applyAlignment="1" applyProtection="1">
      <alignment horizontal="left" vertical="center" shrinkToFit="1"/>
      <protection locked="0"/>
    </xf>
    <xf numFmtId="0" fontId="41" fillId="0" borderId="15" xfId="0" applyFont="1" applyBorder="1" applyAlignment="1" applyProtection="1">
      <alignment horizontal="left" vertical="center" shrinkToFit="1"/>
      <protection locked="0"/>
    </xf>
    <xf numFmtId="0" fontId="41" fillId="0" borderId="16" xfId="0" applyFont="1" applyBorder="1" applyAlignment="1" applyProtection="1">
      <alignment horizontal="left" vertical="center" shrinkToFit="1"/>
      <protection locked="0"/>
    </xf>
    <xf numFmtId="0" fontId="49" fillId="0" borderId="8" xfId="0" applyFont="1" applyBorder="1" applyAlignment="1" applyProtection="1">
      <alignment horizontal="left" vertical="center" shrinkToFit="1"/>
      <protection locked="0"/>
    </xf>
    <xf numFmtId="0" fontId="41" fillId="0" borderId="9" xfId="0" applyFont="1" applyBorder="1" applyAlignment="1" applyProtection="1">
      <alignment horizontal="left" vertical="center" shrinkToFit="1"/>
      <protection locked="0"/>
    </xf>
    <xf numFmtId="0" fontId="41" fillId="0" borderId="8" xfId="0" applyFont="1" applyBorder="1" applyAlignment="1" applyProtection="1">
      <alignment horizontal="left" vertical="center" shrinkToFit="1"/>
      <protection locked="0"/>
    </xf>
    <xf numFmtId="176" fontId="46" fillId="0" borderId="19" xfId="0" applyNumberFormat="1" applyFont="1" applyBorder="1" applyAlignment="1" applyProtection="1">
      <alignment vertical="center" shrinkToFit="1"/>
      <protection locked="0"/>
    </xf>
    <xf numFmtId="176" fontId="46" fillId="0" borderId="36" xfId="0" applyNumberFormat="1" applyFont="1" applyBorder="1" applyAlignment="1" applyProtection="1">
      <alignment vertical="center" shrinkToFit="1"/>
      <protection locked="0"/>
    </xf>
    <xf numFmtId="0" fontId="41" fillId="0" borderId="20" xfId="0" applyFont="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41" fillId="0" borderId="32" xfId="0" applyFont="1" applyBorder="1" applyAlignment="1" applyProtection="1">
      <alignment horizontal="center" vertical="center"/>
      <protection locked="0"/>
    </xf>
    <xf numFmtId="0" fontId="41" fillId="0" borderId="26" xfId="0" applyFont="1" applyBorder="1" applyAlignment="1" applyProtection="1">
      <alignment horizontal="center" vertical="center"/>
      <protection locked="0"/>
    </xf>
    <xf numFmtId="0" fontId="41" fillId="0" borderId="2" xfId="0" applyFont="1" applyBorder="1" applyAlignment="1" applyProtection="1">
      <alignment horizontal="center" vertical="center"/>
      <protection locked="0"/>
    </xf>
    <xf numFmtId="0" fontId="41" fillId="0" borderId="33" xfId="0" applyFont="1" applyBorder="1" applyAlignment="1" applyProtection="1">
      <alignment horizontal="center" vertical="center"/>
      <protection locked="0"/>
    </xf>
    <xf numFmtId="0" fontId="49" fillId="0" borderId="20" xfId="0" applyFont="1" applyBorder="1" applyAlignment="1" applyProtection="1">
      <alignment horizontal="left" vertical="center" shrinkToFit="1"/>
      <protection locked="0"/>
    </xf>
    <xf numFmtId="0" fontId="41" fillId="0" borderId="26" xfId="0" applyFont="1" applyBorder="1" applyAlignment="1" applyProtection="1">
      <alignment horizontal="left" vertical="center" shrinkToFit="1"/>
      <protection locked="0"/>
    </xf>
    <xf numFmtId="0" fontId="41" fillId="0" borderId="2" xfId="0" applyFont="1" applyBorder="1" applyAlignment="1" applyProtection="1">
      <alignment horizontal="left" vertical="center" shrinkToFit="1"/>
      <protection locked="0"/>
    </xf>
    <xf numFmtId="0" fontId="44" fillId="0" borderId="3" xfId="0" applyFont="1" applyBorder="1" applyAlignment="1">
      <alignment horizontal="center" shrinkToFit="1"/>
    </xf>
    <xf numFmtId="0" fontId="44" fillId="0" borderId="3" xfId="0" applyFont="1" applyBorder="1" applyAlignment="1" applyProtection="1">
      <alignment horizontal="center" shrinkToFit="1"/>
      <protection locked="0"/>
    </xf>
    <xf numFmtId="0" fontId="44" fillId="0" borderId="0" xfId="0" applyFont="1" applyAlignment="1" applyProtection="1">
      <alignment horizontal="center" shrinkToFit="1"/>
      <protection locked="0"/>
    </xf>
    <xf numFmtId="0" fontId="41" fillId="0" borderId="34" xfId="0" applyFont="1" applyBorder="1" applyAlignment="1">
      <alignment horizontal="right" vertical="center" shrinkToFit="1"/>
    </xf>
    <xf numFmtId="0" fontId="41" fillId="0" borderId="5" xfId="0" applyFont="1" applyBorder="1" applyAlignment="1">
      <alignment horizontal="right" vertical="center" shrinkToFit="1"/>
    </xf>
    <xf numFmtId="0" fontId="41" fillId="0" borderId="35" xfId="0" applyFont="1" applyBorder="1" applyAlignment="1">
      <alignment horizontal="right" vertical="center" shrinkToFit="1"/>
    </xf>
    <xf numFmtId="0" fontId="41" fillId="0" borderId="18" xfId="0" applyFont="1" applyBorder="1" applyAlignment="1">
      <alignment horizontal="right" vertical="center" shrinkToFit="1"/>
    </xf>
    <xf numFmtId="176" fontId="46" fillId="0" borderId="18" xfId="0" applyNumberFormat="1" applyFont="1" applyBorder="1" applyAlignment="1" applyProtection="1">
      <alignment vertical="center" shrinkToFit="1"/>
      <protection locked="0"/>
    </xf>
    <xf numFmtId="176" fontId="41" fillId="0" borderId="23" xfId="0" applyNumberFormat="1" applyFont="1" applyBorder="1" applyAlignment="1">
      <alignment horizontal="center" vertical="center" shrinkToFit="1"/>
    </xf>
    <xf numFmtId="176" fontId="41" fillId="0" borderId="25" xfId="0" applyNumberFormat="1" applyFont="1" applyBorder="1" applyAlignment="1">
      <alignment horizontal="center" vertical="center" shrinkToFit="1"/>
    </xf>
    <xf numFmtId="0" fontId="41" fillId="0" borderId="25" xfId="0" applyFont="1" applyBorder="1" applyAlignment="1">
      <alignment horizontal="center" vertical="center" shrinkToFit="1"/>
    </xf>
    <xf numFmtId="176" fontId="46" fillId="0" borderId="29" xfId="0" applyNumberFormat="1" applyFont="1" applyBorder="1" applyAlignment="1" applyProtection="1">
      <alignment horizontal="right" vertical="center" shrinkToFit="1"/>
      <protection locked="0"/>
    </xf>
    <xf numFmtId="176" fontId="46" fillId="0" borderId="30" xfId="0" applyNumberFormat="1" applyFont="1" applyBorder="1" applyAlignment="1" applyProtection="1">
      <alignment horizontal="right" vertical="center" shrinkToFit="1"/>
      <protection locked="0"/>
    </xf>
    <xf numFmtId="176" fontId="46" fillId="0" borderId="31" xfId="0" applyNumberFormat="1" applyFont="1" applyBorder="1" applyAlignment="1" applyProtection="1">
      <alignment horizontal="right" vertical="center" shrinkToFit="1"/>
      <protection locked="0"/>
    </xf>
    <xf numFmtId="0" fontId="41" fillId="0" borderId="8" xfId="0" applyFont="1" applyBorder="1" applyAlignment="1" applyProtection="1">
      <alignment horizontal="center" vertical="center"/>
      <protection locked="0"/>
    </xf>
    <xf numFmtId="0" fontId="41" fillId="0" borderId="9" xfId="0" applyFont="1" applyBorder="1" applyAlignment="1" applyProtection="1">
      <alignment horizontal="center" vertical="center"/>
      <protection locked="0"/>
    </xf>
    <xf numFmtId="0" fontId="41" fillId="0" borderId="10" xfId="0" applyFont="1" applyBorder="1" applyAlignment="1" applyProtection="1">
      <alignment horizontal="center" vertical="center"/>
      <protection locked="0"/>
    </xf>
    <xf numFmtId="0" fontId="51" fillId="0" borderId="0" xfId="1" applyFont="1" applyAlignment="1">
      <alignment shrinkToFit="1"/>
    </xf>
    <xf numFmtId="0" fontId="63" fillId="0" borderId="0" xfId="0" applyFont="1" applyAlignment="1">
      <alignment shrinkToFit="1"/>
    </xf>
    <xf numFmtId="176" fontId="35" fillId="0" borderId="21" xfId="0" applyNumberFormat="1" applyFont="1" applyBorder="1" applyAlignment="1">
      <alignment horizontal="right" vertical="center" shrinkToFit="1"/>
    </xf>
    <xf numFmtId="176" fontId="35" fillId="0" borderId="19" xfId="0" applyNumberFormat="1" applyFont="1" applyBorder="1" applyAlignment="1">
      <alignment horizontal="right" vertical="center" shrinkToFit="1"/>
    </xf>
    <xf numFmtId="176" fontId="35" fillId="0" borderId="22" xfId="0" applyNumberFormat="1" applyFont="1" applyBorder="1" applyAlignment="1">
      <alignment horizontal="right" vertical="center" shrinkToFit="1"/>
    </xf>
    <xf numFmtId="176" fontId="35" fillId="0" borderId="37" xfId="0" applyNumberFormat="1" applyFont="1" applyBorder="1" applyAlignment="1">
      <alignment horizontal="right" vertical="center" shrinkToFit="1"/>
    </xf>
    <xf numFmtId="176" fontId="35" fillId="0" borderId="36" xfId="0" applyNumberFormat="1" applyFont="1" applyBorder="1" applyAlignment="1">
      <alignment horizontal="right" vertical="center" shrinkToFit="1"/>
    </xf>
    <xf numFmtId="176" fontId="35" fillId="0" borderId="38" xfId="0" applyNumberFormat="1" applyFont="1" applyBorder="1" applyAlignment="1">
      <alignment horizontal="right" vertical="center" shrinkToFit="1"/>
    </xf>
    <xf numFmtId="0" fontId="33" fillId="0" borderId="0" xfId="0" applyFont="1" applyAlignment="1"/>
    <xf numFmtId="0" fontId="56" fillId="0" borderId="24" xfId="0" applyFont="1" applyBorder="1" applyAlignment="1">
      <alignment horizontal="center" vertical="center" shrinkToFit="1"/>
    </xf>
    <xf numFmtId="0" fontId="0" fillId="0" borderId="3" xfId="0" applyBorder="1" applyAlignment="1">
      <alignment horizontal="center" vertical="center" shrinkToFit="1"/>
    </xf>
    <xf numFmtId="0" fontId="0" fillId="0" borderId="26" xfId="0" applyBorder="1" applyAlignment="1">
      <alignment horizontal="center" vertical="center" shrinkToFit="1"/>
    </xf>
    <xf numFmtId="0" fontId="0" fillId="0" borderId="2" xfId="0" applyBorder="1" applyAlignment="1">
      <alignment horizontal="center" vertical="center" shrinkToFit="1"/>
    </xf>
    <xf numFmtId="0" fontId="0" fillId="0" borderId="24" xfId="0" applyBorder="1" applyAlignment="1">
      <alignment horizontal="center" vertical="center"/>
    </xf>
    <xf numFmtId="0" fontId="0" fillId="0" borderId="3" xfId="0" applyBorder="1" applyAlignment="1">
      <alignment horizontal="center" vertical="center"/>
    </xf>
    <xf numFmtId="0" fontId="0" fillId="0" borderId="47" xfId="0" applyBorder="1" applyAlignment="1">
      <alignment horizontal="center" vertical="center"/>
    </xf>
    <xf numFmtId="0" fontId="0" fillId="0" borderId="26" xfId="0"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0" fontId="0" fillId="0" borderId="23" xfId="0" applyBorder="1" applyAlignment="1">
      <alignment horizontal="center" vertical="center" shrinkToFit="1"/>
    </xf>
    <xf numFmtId="0" fontId="0" fillId="0" borderId="19" xfId="0" applyBorder="1" applyAlignment="1">
      <alignment horizontal="center" vertical="center" shrinkToFit="1"/>
    </xf>
    <xf numFmtId="0" fontId="0" fillId="0" borderId="24" xfId="0" applyBorder="1" applyAlignment="1">
      <alignment horizontal="center" vertical="center" shrinkToFit="1"/>
    </xf>
    <xf numFmtId="0" fontId="0" fillId="0" borderId="20" xfId="0"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60" fillId="0" borderId="0" xfId="1" applyFont="1"/>
    <xf numFmtId="0" fontId="61" fillId="0" borderId="0" xfId="0" applyFont="1" applyAlignment="1"/>
    <xf numFmtId="0" fontId="62" fillId="0" borderId="0" xfId="0" applyFont="1" applyAlignment="1">
      <alignment vertical="center" shrinkToFit="1"/>
    </xf>
    <xf numFmtId="0" fontId="62" fillId="0" borderId="2" xfId="0" applyFont="1" applyBorder="1" applyAlignment="1">
      <alignment vertical="center" shrinkToFit="1"/>
    </xf>
    <xf numFmtId="0" fontId="2" fillId="0" borderId="0" xfId="0" applyFont="1" applyAlignment="1">
      <alignment horizontal="center" shrinkToFit="1"/>
    </xf>
    <xf numFmtId="0" fontId="34" fillId="0" borderId="0" xfId="0" applyFont="1" applyAlignment="1">
      <alignment horizontal="center" shrinkToFit="1"/>
    </xf>
    <xf numFmtId="0" fontId="55" fillId="0" borderId="0" xfId="0" applyFont="1" applyAlignment="1">
      <alignment vertical="top" shrinkToFit="1"/>
    </xf>
    <xf numFmtId="0" fontId="56" fillId="0" borderId="0" xfId="0" applyFont="1" applyAlignment="1">
      <alignment vertical="center" shrinkToFit="1"/>
    </xf>
    <xf numFmtId="0" fontId="56" fillId="0" borderId="0" xfId="0" applyFont="1">
      <alignment vertical="center"/>
    </xf>
    <xf numFmtId="0" fontId="56" fillId="0" borderId="2" xfId="0" applyFont="1" applyBorder="1">
      <alignment vertical="center"/>
    </xf>
    <xf numFmtId="0" fontId="51" fillId="0" borderId="0" xfId="1" applyFont="1" applyAlignment="1">
      <alignment horizontal="right"/>
    </xf>
    <xf numFmtId="0" fontId="57" fillId="0" borderId="8" xfId="0" applyFont="1" applyBorder="1" applyAlignment="1">
      <alignment horizontal="left" vertical="center" shrinkToFit="1"/>
    </xf>
    <xf numFmtId="0" fontId="0" fillId="0" borderId="9" xfId="0" applyBorder="1" applyAlignment="1">
      <alignment horizontal="left" vertical="center" shrinkToFit="1"/>
    </xf>
    <xf numFmtId="0" fontId="0" fillId="0" borderId="8" xfId="0" applyBorder="1" applyAlignment="1">
      <alignment horizontal="left"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176" fontId="32" fillId="0" borderId="19" xfId="0" applyNumberFormat="1" applyFont="1" applyBorder="1" applyAlignment="1">
      <alignment vertical="center" shrinkToFit="1"/>
    </xf>
    <xf numFmtId="176" fontId="32" fillId="0" borderId="36" xfId="0" applyNumberFormat="1" applyFont="1" applyBorder="1" applyAlignment="1">
      <alignment vertical="center" shrinkToFit="1"/>
    </xf>
    <xf numFmtId="0" fontId="57" fillId="0" borderId="24" xfId="0" applyFont="1" applyBorder="1" applyAlignment="1">
      <alignment horizontal="left" vertical="center" shrinkToFit="1"/>
    </xf>
    <xf numFmtId="0" fontId="58" fillId="0" borderId="3" xfId="0" applyFont="1" applyBorder="1" applyAlignment="1">
      <alignment horizontal="left" vertical="center" shrinkToFit="1"/>
    </xf>
    <xf numFmtId="0" fontId="58" fillId="0" borderId="20" xfId="0" applyFont="1" applyBorder="1" applyAlignment="1">
      <alignment horizontal="left" vertical="center" shrinkToFit="1"/>
    </xf>
    <xf numFmtId="0" fontId="58" fillId="0" borderId="0" xfId="0" applyFont="1" applyAlignment="1">
      <alignment horizontal="left" vertical="center" shrinkToFit="1"/>
    </xf>
    <xf numFmtId="0" fontId="59" fillId="0" borderId="24" xfId="0" applyFont="1" applyBorder="1" applyAlignment="1">
      <alignment horizontal="center" vertical="center"/>
    </xf>
    <xf numFmtId="0" fontId="59" fillId="0" borderId="3" xfId="0" applyFont="1" applyBorder="1" applyAlignment="1">
      <alignment horizontal="center" vertical="center"/>
    </xf>
    <xf numFmtId="0" fontId="59" fillId="0" borderId="47" xfId="0" applyFont="1" applyBorder="1" applyAlignment="1">
      <alignment horizontal="center" vertical="center"/>
    </xf>
    <xf numFmtId="0" fontId="59" fillId="0" borderId="20" xfId="0" applyFont="1" applyBorder="1" applyAlignment="1">
      <alignment horizontal="center" vertical="center"/>
    </xf>
    <xf numFmtId="0" fontId="59" fillId="0" borderId="0" xfId="0" applyFont="1" applyAlignment="1">
      <alignment horizontal="center" vertical="center"/>
    </xf>
    <xf numFmtId="0" fontId="59" fillId="0" borderId="32" xfId="0" applyFont="1" applyBorder="1" applyAlignment="1">
      <alignment horizontal="center" vertical="center"/>
    </xf>
    <xf numFmtId="176" fontId="35" fillId="0" borderId="23" xfId="0" applyNumberFormat="1" applyFont="1" applyBorder="1" applyAlignment="1">
      <alignment vertical="center" shrinkToFit="1"/>
    </xf>
    <xf numFmtId="176" fontId="35" fillId="0" borderId="19" xfId="0" applyNumberFormat="1" applyFont="1" applyBorder="1" applyAlignment="1">
      <alignment vertical="center" shrinkToFit="1"/>
    </xf>
    <xf numFmtId="176" fontId="35" fillId="0" borderId="23" xfId="0" applyNumberFormat="1" applyFont="1" applyBorder="1" applyAlignment="1">
      <alignment horizontal="right" vertical="center" shrinkToFit="1"/>
    </xf>
    <xf numFmtId="176" fontId="35" fillId="0" borderId="24" xfId="0" applyNumberFormat="1" applyFont="1" applyBorder="1" applyAlignment="1">
      <alignment horizontal="right" vertical="center" shrinkToFit="1"/>
    </xf>
    <xf numFmtId="176" fontId="35" fillId="0" borderId="14" xfId="0" applyNumberFormat="1" applyFont="1" applyBorder="1" applyAlignment="1">
      <alignment horizontal="right" vertical="center" shrinkToFit="1"/>
    </xf>
    <xf numFmtId="176" fontId="35" fillId="0" borderId="27" xfId="0" applyNumberFormat="1" applyFont="1" applyBorder="1" applyAlignment="1">
      <alignment horizontal="right" vertical="center" shrinkToFit="1"/>
    </xf>
    <xf numFmtId="176" fontId="35" fillId="0" borderId="28" xfId="0" applyNumberFormat="1" applyFont="1" applyBorder="1" applyAlignment="1">
      <alignment horizontal="right" vertical="center" shrinkToFit="1"/>
    </xf>
    <xf numFmtId="0" fontId="57" fillId="0" borderId="11" xfId="0" applyFont="1" applyBorder="1" applyAlignment="1">
      <alignment horizontal="left" vertical="center" shrinkToFit="1"/>
    </xf>
    <xf numFmtId="0" fontId="58" fillId="0" borderId="12" xfId="0" applyFont="1" applyBorder="1" applyAlignment="1">
      <alignment horizontal="left" vertical="center" shrinkToFit="1"/>
    </xf>
    <xf numFmtId="0" fontId="58" fillId="0" borderId="13" xfId="0" applyFont="1" applyBorder="1" applyAlignment="1">
      <alignment horizontal="left" vertical="center" shrinkToFit="1"/>
    </xf>
    <xf numFmtId="0" fontId="58" fillId="0" borderId="14" xfId="0" applyFont="1" applyBorder="1" applyAlignment="1">
      <alignment horizontal="left" vertical="center" shrinkToFit="1"/>
    </xf>
    <xf numFmtId="0" fontId="58" fillId="0" borderId="15" xfId="0" applyFont="1" applyBorder="1" applyAlignment="1">
      <alignment horizontal="left" vertical="center" shrinkToFit="1"/>
    </xf>
    <xf numFmtId="0" fontId="58" fillId="0" borderId="16" xfId="0" applyFont="1" applyBorder="1" applyAlignment="1">
      <alignment horizontal="left" vertical="center" shrinkToFit="1"/>
    </xf>
    <xf numFmtId="0" fontId="58" fillId="0" borderId="9" xfId="0" applyFont="1" applyBorder="1" applyAlignment="1">
      <alignment horizontal="left" vertical="center" shrinkToFit="1"/>
    </xf>
    <xf numFmtId="0" fontId="58" fillId="0" borderId="8" xfId="0" applyFont="1" applyBorder="1" applyAlignment="1">
      <alignment horizontal="left" vertical="center" shrinkToFit="1"/>
    </xf>
    <xf numFmtId="0" fontId="59" fillId="0" borderId="8" xfId="0" applyFont="1" applyBorder="1" applyAlignment="1">
      <alignment horizontal="center" vertical="center"/>
    </xf>
    <xf numFmtId="0" fontId="59" fillId="0" borderId="9" xfId="0" applyFont="1" applyBorder="1" applyAlignment="1">
      <alignment horizontal="center" vertical="center"/>
    </xf>
    <xf numFmtId="0" fontId="59" fillId="0" borderId="10" xfId="0" applyFont="1" applyBorder="1" applyAlignment="1">
      <alignment horizontal="center" vertical="center"/>
    </xf>
    <xf numFmtId="176" fontId="35" fillId="0" borderId="36" xfId="0" applyNumberFormat="1" applyFont="1" applyBorder="1" applyAlignment="1">
      <alignment vertical="center" shrinkToFit="1"/>
    </xf>
    <xf numFmtId="176" fontId="35" fillId="0" borderId="20" xfId="0" applyNumberFormat="1" applyFont="1" applyBorder="1" applyAlignment="1">
      <alignment horizontal="right" vertical="center" shrinkToFit="1"/>
    </xf>
    <xf numFmtId="0" fontId="59" fillId="0" borderId="11" xfId="0" applyFont="1" applyBorder="1" applyAlignment="1">
      <alignment horizontal="center" vertical="center"/>
    </xf>
    <xf numFmtId="0" fontId="59" fillId="0" borderId="12" xfId="0" applyFont="1" applyBorder="1" applyAlignment="1">
      <alignment horizontal="center" vertical="center"/>
    </xf>
    <xf numFmtId="0" fontId="59" fillId="0" borderId="35" xfId="0" applyFont="1" applyBorder="1" applyAlignment="1">
      <alignment horizontal="center" vertical="center"/>
    </xf>
    <xf numFmtId="0" fontId="59" fillId="0" borderId="14" xfId="0" applyFont="1" applyBorder="1" applyAlignment="1">
      <alignment horizontal="center" vertical="center"/>
    </xf>
    <xf numFmtId="0" fontId="59" fillId="0" borderId="15" xfId="0" applyFont="1" applyBorder="1" applyAlignment="1">
      <alignment horizontal="center" vertical="center"/>
    </xf>
    <xf numFmtId="0" fontId="59" fillId="0" borderId="46" xfId="0" applyFont="1" applyBorder="1" applyAlignment="1">
      <alignment horizontal="center" vertical="center"/>
    </xf>
    <xf numFmtId="176" fontId="35" fillId="0" borderId="18" xfId="0" applyNumberFormat="1" applyFont="1" applyBorder="1" applyAlignment="1">
      <alignment vertical="center" shrinkToFit="1"/>
    </xf>
    <xf numFmtId="176" fontId="35" fillId="0" borderId="19" xfId="0" quotePrefix="1" applyNumberFormat="1" applyFont="1" applyBorder="1" applyAlignment="1">
      <alignment horizontal="right" vertical="center" shrinkToFit="1"/>
    </xf>
    <xf numFmtId="0" fontId="56" fillId="0" borderId="8" xfId="0" applyFont="1" applyBorder="1" applyAlignment="1">
      <alignment horizontal="left" vertical="center" shrinkToFit="1"/>
    </xf>
    <xf numFmtId="176" fontId="79" fillId="0" borderId="17" xfId="0" applyNumberFormat="1" applyFont="1" applyBorder="1" applyAlignment="1">
      <alignment vertical="center" shrinkToFit="1"/>
    </xf>
    <xf numFmtId="176" fontId="32" fillId="0" borderId="21" xfId="0" applyNumberFormat="1" applyFont="1" applyBorder="1" applyAlignment="1">
      <alignment horizontal="right" vertical="center" shrinkToFit="1"/>
    </xf>
    <xf numFmtId="176" fontId="32" fillId="0" borderId="19" xfId="0" applyNumberFormat="1" applyFont="1" applyBorder="1" applyAlignment="1">
      <alignment horizontal="right" vertical="center" shrinkToFit="1"/>
    </xf>
    <xf numFmtId="176" fontId="32" fillId="0" borderId="22" xfId="0" applyNumberFormat="1" applyFont="1" applyBorder="1" applyAlignment="1">
      <alignment horizontal="right" vertical="center" shrinkToFit="1"/>
    </xf>
    <xf numFmtId="176" fontId="32" fillId="0" borderId="37" xfId="0" applyNumberFormat="1" applyFont="1" applyBorder="1" applyAlignment="1">
      <alignment horizontal="right" vertical="center" shrinkToFit="1"/>
    </xf>
    <xf numFmtId="176" fontId="32" fillId="0" borderId="36" xfId="0" applyNumberFormat="1" applyFont="1" applyBorder="1" applyAlignment="1">
      <alignment horizontal="right" vertical="center" shrinkToFit="1"/>
    </xf>
    <xf numFmtId="176" fontId="32" fillId="0" borderId="38" xfId="0" applyNumberFormat="1" applyFont="1" applyBorder="1" applyAlignment="1">
      <alignment horizontal="right" vertical="center" shrinkToFit="1"/>
    </xf>
    <xf numFmtId="176" fontId="32" fillId="0" borderId="17" xfId="0" applyNumberFormat="1" applyFont="1" applyBorder="1" applyAlignment="1">
      <alignment vertical="center" shrinkToFit="1"/>
    </xf>
    <xf numFmtId="176" fontId="32" fillId="0" borderId="20" xfId="0" applyNumberFormat="1" applyFont="1" applyBorder="1" applyAlignment="1">
      <alignment horizontal="right" vertical="center" shrinkToFit="1"/>
    </xf>
    <xf numFmtId="176" fontId="32" fillId="0" borderId="14" xfId="0" applyNumberFormat="1" applyFont="1" applyBorder="1" applyAlignment="1">
      <alignment horizontal="right" vertical="center" shrinkToFit="1"/>
    </xf>
    <xf numFmtId="176" fontId="0" fillId="0" borderId="23" xfId="0" applyNumberFormat="1" applyBorder="1" applyAlignment="1">
      <alignment horizontal="center" vertical="center" shrinkToFit="1"/>
    </xf>
    <xf numFmtId="176" fontId="0" fillId="0" borderId="25" xfId="0" applyNumberFormat="1" applyBorder="1" applyAlignment="1">
      <alignment horizontal="center" vertical="center" shrinkToFit="1"/>
    </xf>
    <xf numFmtId="0" fontId="0" fillId="0" borderId="25" xfId="0" applyBorder="1" applyAlignment="1">
      <alignment horizontal="center" vertical="center" shrinkToFit="1"/>
    </xf>
    <xf numFmtId="176" fontId="35" fillId="0" borderId="29" xfId="0" applyNumberFormat="1" applyFont="1" applyBorder="1" applyAlignment="1">
      <alignment horizontal="right" vertical="center" shrinkToFit="1"/>
    </xf>
    <xf numFmtId="176" fontId="35" fillId="0" borderId="30" xfId="0" applyNumberFormat="1" applyFont="1" applyBorder="1" applyAlignment="1">
      <alignment horizontal="right" vertical="center" shrinkToFit="1"/>
    </xf>
    <xf numFmtId="176" fontId="35" fillId="0" borderId="31" xfId="0" applyNumberFormat="1" applyFont="1" applyBorder="1" applyAlignment="1">
      <alignment horizontal="right" vertical="center" shrinkToFit="1"/>
    </xf>
    <xf numFmtId="0" fontId="34" fillId="0" borderId="3" xfId="0" applyFont="1" applyBorder="1" applyAlignment="1">
      <alignment horizontal="center" shrinkToFit="1"/>
    </xf>
    <xf numFmtId="0" fontId="0" fillId="0" borderId="34" xfId="0" applyBorder="1" applyAlignment="1">
      <alignment horizontal="right" vertical="center" shrinkToFit="1"/>
    </xf>
    <xf numFmtId="0" fontId="0" fillId="0" borderId="5" xfId="0" applyBorder="1" applyAlignment="1">
      <alignment horizontal="right" vertical="center" shrinkToFit="1"/>
    </xf>
    <xf numFmtId="0" fontId="0" fillId="0" borderId="35" xfId="0" applyBorder="1" applyAlignment="1">
      <alignment horizontal="right" vertical="center" shrinkToFit="1"/>
    </xf>
    <xf numFmtId="0" fontId="0" fillId="0" borderId="18" xfId="0" applyBorder="1" applyAlignment="1">
      <alignment horizontal="right" vertical="center" shrinkToFit="1"/>
    </xf>
    <xf numFmtId="0" fontId="56" fillId="0" borderId="20" xfId="0" applyFont="1" applyBorder="1" applyAlignment="1">
      <alignment horizontal="left" vertical="center" shrinkToFit="1"/>
    </xf>
    <xf numFmtId="0" fontId="0" fillId="0" borderId="0" xfId="0" applyAlignment="1">
      <alignment horizontal="left" vertical="center" shrinkToFit="1"/>
    </xf>
    <xf numFmtId="0" fontId="0" fillId="0" borderId="26" xfId="0" applyBorder="1" applyAlignment="1">
      <alignment horizontal="left" vertical="center" shrinkToFit="1"/>
    </xf>
    <xf numFmtId="0" fontId="0" fillId="0" borderId="2" xfId="0" applyBorder="1" applyAlignment="1">
      <alignment horizontal="left" vertical="center" shrinkToFit="1"/>
    </xf>
    <xf numFmtId="0" fontId="0" fillId="0" borderId="20" xfId="0" applyBorder="1" applyAlignment="1">
      <alignment horizontal="center" vertical="center"/>
    </xf>
    <xf numFmtId="0" fontId="0" fillId="0" borderId="0" xfId="0" applyAlignment="1">
      <alignment horizontal="center" vertical="center"/>
    </xf>
    <xf numFmtId="0" fontId="0" fillId="0" borderId="32" xfId="0" applyBorder="1" applyAlignment="1">
      <alignment horizontal="center" vertical="center"/>
    </xf>
    <xf numFmtId="176" fontId="32" fillId="0" borderId="18" xfId="0" applyNumberFormat="1" applyFont="1" applyBorder="1" applyAlignment="1">
      <alignment vertical="center" shrinkToFit="1"/>
    </xf>
    <xf numFmtId="0" fontId="52" fillId="0" borderId="0" xfId="1" applyFont="1" applyAlignment="1">
      <alignment shrinkToFit="1"/>
    </xf>
    <xf numFmtId="0" fontId="53" fillId="0" borderId="0" xfId="0" applyFont="1" applyAlignment="1">
      <alignment shrinkToFit="1"/>
    </xf>
    <xf numFmtId="0" fontId="54" fillId="0" borderId="0" xfId="1" applyFont="1" applyAlignment="1">
      <alignment shrinkToFit="1"/>
    </xf>
    <xf numFmtId="0" fontId="55" fillId="0" borderId="0" xfId="0" applyFont="1" applyAlignment="1">
      <alignment shrinkToFit="1"/>
    </xf>
    <xf numFmtId="179" fontId="37" fillId="0" borderId="0" xfId="0" applyNumberFormat="1" applyFont="1" applyAlignment="1">
      <alignment vertical="center" shrinkToFit="1"/>
    </xf>
    <xf numFmtId="0" fontId="37" fillId="0" borderId="0" xfId="0" applyFont="1" applyAlignment="1">
      <alignment vertical="center" shrinkToFit="1"/>
    </xf>
    <xf numFmtId="0" fontId="51" fillId="0" borderId="0" xfId="1" applyFont="1" applyAlignment="1">
      <alignment horizontal="right" shrinkToFit="1"/>
    </xf>
    <xf numFmtId="0" fontId="8" fillId="0" borderId="24" xfId="1" applyFont="1" applyBorder="1" applyAlignment="1">
      <alignment horizontal="right" vertical="center" shrinkToFit="1"/>
    </xf>
    <xf numFmtId="0" fontId="8" fillId="0" borderId="3" xfId="1" applyFont="1" applyBorder="1" applyAlignment="1">
      <alignment horizontal="right" vertical="center" shrinkToFit="1"/>
    </xf>
    <xf numFmtId="0" fontId="8" fillId="0" borderId="47" xfId="1" applyFont="1" applyBorder="1" applyAlignment="1">
      <alignment horizontal="right" vertical="center" shrinkToFit="1"/>
    </xf>
    <xf numFmtId="0" fontId="8" fillId="0" borderId="8" xfId="1" applyFont="1" applyBorder="1" applyAlignment="1">
      <alignment horizontal="right" vertical="center" shrinkToFit="1"/>
    </xf>
    <xf numFmtId="0" fontId="8" fillId="0" borderId="9" xfId="1" applyFont="1" applyBorder="1" applyAlignment="1">
      <alignment horizontal="right" vertical="center" shrinkToFit="1"/>
    </xf>
    <xf numFmtId="0" fontId="8" fillId="0" borderId="10" xfId="1" applyFont="1" applyBorder="1" applyAlignment="1">
      <alignment horizontal="right" vertical="center" shrinkToFit="1"/>
    </xf>
    <xf numFmtId="0" fontId="5" fillId="0" borderId="24" xfId="1" applyBorder="1" applyAlignment="1">
      <alignment horizontal="center" vertical="center" textRotation="255" shrinkToFit="1"/>
    </xf>
    <xf numFmtId="0" fontId="0" fillId="0" borderId="47" xfId="0" applyBorder="1" applyAlignment="1">
      <alignment horizontal="center" vertical="center" textRotation="255" shrinkToFit="1"/>
    </xf>
    <xf numFmtId="0" fontId="0" fillId="0" borderId="20" xfId="0" applyBorder="1" applyAlignment="1">
      <alignment horizontal="center" vertical="center" textRotation="255" shrinkToFit="1"/>
    </xf>
    <xf numFmtId="0" fontId="0" fillId="0" borderId="32" xfId="0" applyBorder="1" applyAlignment="1">
      <alignment horizontal="center" vertical="center" textRotation="255" shrinkToFit="1"/>
    </xf>
    <xf numFmtId="0" fontId="0" fillId="0" borderId="26" xfId="0" applyBorder="1" applyAlignment="1">
      <alignment horizontal="center" vertical="center" textRotation="255" shrinkToFit="1"/>
    </xf>
    <xf numFmtId="0" fontId="0" fillId="0" borderId="33" xfId="0" applyBorder="1" applyAlignment="1">
      <alignment horizontal="center" vertical="center" textRotation="255" shrinkToFit="1"/>
    </xf>
    <xf numFmtId="179" fontId="8" fillId="0" borderId="24" xfId="1" applyNumberFormat="1" applyFont="1" applyBorder="1" applyAlignment="1" applyProtection="1">
      <alignment horizontal="right" vertical="center" shrinkToFit="1"/>
      <protection locked="0"/>
    </xf>
    <xf numFmtId="179" fontId="40" fillId="0" borderId="3" xfId="0" applyNumberFormat="1" applyFont="1" applyBorder="1" applyAlignment="1" applyProtection="1">
      <alignment horizontal="right" vertical="center" shrinkToFit="1"/>
      <protection locked="0"/>
    </xf>
    <xf numFmtId="0" fontId="31" fillId="0" borderId="3" xfId="0" applyFont="1" applyBorder="1" applyAlignment="1">
      <alignment vertical="center" shrinkToFit="1"/>
    </xf>
    <xf numFmtId="0" fontId="31" fillId="0" borderId="47" xfId="0" applyFont="1" applyBorder="1" applyAlignment="1">
      <alignment vertical="center" shrinkToFit="1"/>
    </xf>
    <xf numFmtId="179" fontId="8" fillId="0" borderId="8" xfId="1" applyNumberFormat="1" applyFont="1" applyBorder="1" applyAlignment="1" applyProtection="1">
      <alignment horizontal="right" vertical="center" shrinkToFit="1"/>
      <protection locked="0"/>
    </xf>
    <xf numFmtId="179" fontId="40" fillId="0" borderId="9" xfId="0" applyNumberFormat="1" applyFont="1" applyBorder="1" applyAlignment="1" applyProtection="1">
      <alignment horizontal="right" vertical="center" shrinkToFit="1"/>
      <protection locked="0"/>
    </xf>
    <xf numFmtId="0" fontId="31" fillId="0" borderId="9" xfId="0" applyFont="1" applyBorder="1" applyAlignment="1">
      <alignment vertical="center" shrinkToFit="1"/>
    </xf>
    <xf numFmtId="0" fontId="31" fillId="0" borderId="10" xfId="0" applyFont="1" applyBorder="1" applyAlignment="1">
      <alignment vertical="center" shrinkToFit="1"/>
    </xf>
    <xf numFmtId="0" fontId="5" fillId="0" borderId="0" xfId="1" applyAlignment="1" applyProtection="1">
      <alignment shrinkToFit="1"/>
      <protection locked="0"/>
    </xf>
    <xf numFmtId="0" fontId="41" fillId="0" borderId="0" xfId="0" applyFont="1" applyAlignment="1" applyProtection="1">
      <alignment shrinkToFit="1"/>
      <protection locked="0"/>
    </xf>
    <xf numFmtId="177" fontId="5" fillId="0" borderId="0" xfId="1" applyNumberFormat="1" applyAlignment="1">
      <alignment shrinkToFit="1"/>
    </xf>
    <xf numFmtId="0" fontId="14" fillId="0" borderId="0" xfId="1" applyFont="1" applyAlignment="1">
      <alignment horizontal="center" vertical="center" shrinkToFit="1"/>
    </xf>
    <xf numFmtId="0" fontId="41" fillId="0" borderId="0" xfId="0" applyFont="1">
      <alignment vertical="center"/>
    </xf>
    <xf numFmtId="179" fontId="45" fillId="0" borderId="0" xfId="0" applyNumberFormat="1" applyFont="1" applyAlignment="1" applyProtection="1">
      <alignment vertical="center" shrinkToFit="1"/>
      <protection locked="0"/>
    </xf>
    <xf numFmtId="0" fontId="45" fillId="0" borderId="0" xfId="0" applyFont="1" applyAlignment="1" applyProtection="1">
      <alignment vertical="center" shrinkToFit="1"/>
      <protection locked="0"/>
    </xf>
    <xf numFmtId="0" fontId="5" fillId="0" borderId="0" xfId="1" applyAlignment="1">
      <alignment shrinkToFit="1"/>
    </xf>
    <xf numFmtId="0" fontId="19" fillId="0" borderId="0" xfId="1" applyFont="1" applyAlignment="1">
      <alignment shrinkToFit="1"/>
    </xf>
    <xf numFmtId="0" fontId="5" fillId="0" borderId="8" xfId="1" applyBorder="1" applyAlignment="1" applyProtection="1">
      <alignment horizontal="center" vertical="center" shrinkToFit="1"/>
      <protection locked="0"/>
    </xf>
    <xf numFmtId="0" fontId="13" fillId="0" borderId="63" xfId="1" applyFont="1" applyBorder="1" applyAlignment="1">
      <alignment horizontal="center" vertical="center" shrinkToFit="1"/>
    </xf>
    <xf numFmtId="0" fontId="13" fillId="0" borderId="64" xfId="1" applyFont="1" applyBorder="1" applyAlignment="1">
      <alignment horizontal="center" vertical="center" shrinkToFit="1"/>
    </xf>
    <xf numFmtId="0" fontId="13" fillId="0" borderId="65" xfId="1" applyFont="1" applyBorder="1" applyAlignment="1">
      <alignment horizontal="center" vertical="center" shrinkToFit="1"/>
    </xf>
    <xf numFmtId="0" fontId="13" fillId="0" borderId="34" xfId="1" applyFont="1" applyBorder="1" applyAlignment="1">
      <alignment horizontal="center" vertical="center" shrinkToFit="1"/>
    </xf>
    <xf numFmtId="0" fontId="47" fillId="0" borderId="5" xfId="0" applyFont="1" applyBorder="1" applyAlignment="1">
      <alignment horizontal="center" vertical="center" shrinkToFit="1"/>
    </xf>
    <xf numFmtId="179" fontId="9" fillId="0" borderId="43" xfId="1" applyNumberFormat="1" applyFont="1" applyBorder="1" applyAlignment="1" applyProtection="1">
      <alignment horizontal="right" vertical="center" shrinkToFit="1"/>
      <protection locked="0"/>
    </xf>
    <xf numFmtId="179" fontId="9" fillId="0" borderId="44" xfId="1" applyNumberFormat="1" applyFont="1" applyBorder="1" applyAlignment="1" applyProtection="1">
      <alignment horizontal="right" vertical="center" shrinkToFit="1"/>
      <protection locked="0"/>
    </xf>
    <xf numFmtId="179" fontId="9" fillId="0" borderId="45" xfId="1" applyNumberFormat="1" applyFont="1" applyBorder="1" applyAlignment="1" applyProtection="1">
      <alignment horizontal="right" vertical="center" shrinkToFit="1"/>
      <protection locked="0"/>
    </xf>
    <xf numFmtId="0" fontId="13" fillId="0" borderId="7" xfId="1" applyFont="1" applyBorder="1" applyAlignment="1">
      <alignment horizontal="center" vertical="center" shrinkToFit="1"/>
    </xf>
    <xf numFmtId="0" fontId="13" fillId="0" borderId="42" xfId="1" applyFont="1" applyBorder="1" applyAlignment="1">
      <alignment horizontal="center" vertical="center" shrinkToFit="1"/>
    </xf>
    <xf numFmtId="0" fontId="13" fillId="0" borderId="5" xfId="1" applyFont="1" applyBorder="1" applyAlignment="1">
      <alignment horizontal="center" vertical="center" shrinkToFit="1"/>
    </xf>
    <xf numFmtId="0" fontId="47" fillId="0" borderId="7" xfId="0" applyFont="1" applyBorder="1" applyAlignment="1">
      <alignment horizontal="center" vertical="center" shrinkToFit="1"/>
    </xf>
    <xf numFmtId="179" fontId="5" fillId="0" borderId="8" xfId="1" applyNumberFormat="1" applyBorder="1" applyAlignment="1" applyProtection="1">
      <alignment horizontal="right" vertical="center" shrinkToFit="1"/>
      <protection locked="0"/>
    </xf>
    <xf numFmtId="179" fontId="5" fillId="0" borderId="9" xfId="1" applyNumberFormat="1" applyBorder="1" applyAlignment="1" applyProtection="1">
      <alignment horizontal="right" vertical="center" shrinkToFit="1"/>
      <protection locked="0"/>
    </xf>
    <xf numFmtId="179" fontId="5" fillId="0" borderId="10" xfId="1" applyNumberFormat="1" applyBorder="1" applyAlignment="1" applyProtection="1">
      <alignment horizontal="right" vertical="center" shrinkToFit="1"/>
      <protection locked="0"/>
    </xf>
    <xf numFmtId="179" fontId="5" fillId="0" borderId="17" xfId="1" applyNumberFormat="1" applyBorder="1" applyAlignment="1" applyProtection="1">
      <alignment horizontal="right" vertical="center" shrinkToFit="1"/>
      <protection locked="0"/>
    </xf>
    <xf numFmtId="179" fontId="41" fillId="0" borderId="17" xfId="0" applyNumberFormat="1" applyFont="1" applyBorder="1" applyAlignment="1" applyProtection="1">
      <alignment horizontal="right" vertical="center" shrinkToFit="1"/>
      <protection locked="0"/>
    </xf>
    <xf numFmtId="0" fontId="5" fillId="0" borderId="9" xfId="1" applyBorder="1" applyAlignment="1" applyProtection="1">
      <alignment horizontal="center" vertical="center" shrinkToFit="1"/>
      <protection locked="0"/>
    </xf>
    <xf numFmtId="0" fontId="5" fillId="0" borderId="10" xfId="1" applyBorder="1" applyAlignment="1" applyProtection="1">
      <alignment horizontal="center" vertical="center" shrinkToFit="1"/>
      <protection locked="0"/>
    </xf>
    <xf numFmtId="0" fontId="5" fillId="0" borderId="1" xfId="1" applyBorder="1" applyAlignment="1">
      <alignment horizontal="center" vertical="center" shrinkToFit="1"/>
    </xf>
    <xf numFmtId="0" fontId="41" fillId="0" borderId="4" xfId="0" applyFont="1" applyBorder="1" applyAlignment="1">
      <alignment horizontal="center" vertical="center"/>
    </xf>
    <xf numFmtId="0" fontId="41" fillId="0" borderId="6" xfId="0" applyFont="1" applyBorder="1" applyAlignment="1">
      <alignment horizontal="center" vertical="center"/>
    </xf>
    <xf numFmtId="0" fontId="5" fillId="0" borderId="7" xfId="1" applyBorder="1" applyAlignment="1" applyProtection="1">
      <alignment horizontal="center" vertical="center" shrinkToFit="1"/>
      <protection locked="0"/>
    </xf>
    <xf numFmtId="0" fontId="41" fillId="0" borderId="42" xfId="0" applyFont="1" applyBorder="1" applyAlignment="1" applyProtection="1">
      <alignment horizontal="center" vertical="center"/>
      <protection locked="0"/>
    </xf>
    <xf numFmtId="0" fontId="41" fillId="0" borderId="34" xfId="0" applyFont="1" applyBorder="1" applyAlignment="1" applyProtection="1">
      <alignment horizontal="center" vertical="center"/>
      <protection locked="0"/>
    </xf>
    <xf numFmtId="176" fontId="5" fillId="0" borderId="24" xfId="1" applyNumberFormat="1" applyBorder="1" applyAlignment="1" applyProtection="1">
      <alignment horizontal="center" vertical="center" shrinkToFit="1"/>
      <protection locked="0"/>
    </xf>
    <xf numFmtId="176" fontId="41" fillId="0" borderId="3" xfId="0" applyNumberFormat="1" applyFont="1" applyBorder="1" applyAlignment="1" applyProtection="1">
      <alignment horizontal="center" vertical="center"/>
      <protection locked="0"/>
    </xf>
    <xf numFmtId="176" fontId="41" fillId="0" borderId="47" xfId="0" applyNumberFormat="1" applyFont="1" applyBorder="1" applyAlignment="1" applyProtection="1">
      <alignment horizontal="center" vertical="center"/>
      <protection locked="0"/>
    </xf>
    <xf numFmtId="0" fontId="5" fillId="0" borderId="24" xfId="1" applyBorder="1" applyAlignment="1" applyProtection="1">
      <alignment horizontal="center" vertical="center" shrinkToFit="1"/>
      <protection locked="0"/>
    </xf>
    <xf numFmtId="0" fontId="41" fillId="0" borderId="3" xfId="0" applyFont="1" applyBorder="1" applyAlignment="1" applyProtection="1">
      <alignment horizontal="center" vertical="center"/>
      <protection locked="0"/>
    </xf>
    <xf numFmtId="0" fontId="41" fillId="0" borderId="47" xfId="0" applyFont="1" applyBorder="1" applyAlignment="1" applyProtection="1">
      <alignment horizontal="center" vertical="center"/>
      <protection locked="0"/>
    </xf>
    <xf numFmtId="176" fontId="5" fillId="0" borderId="8" xfId="1" applyNumberFormat="1" applyBorder="1" applyAlignment="1" applyProtection="1">
      <alignment horizontal="center" vertical="center" shrinkToFit="1"/>
      <protection locked="0"/>
    </xf>
    <xf numFmtId="176" fontId="41" fillId="0" borderId="9" xfId="0" applyNumberFormat="1" applyFont="1" applyBorder="1" applyAlignment="1" applyProtection="1">
      <alignment horizontal="center" vertical="center"/>
      <protection locked="0"/>
    </xf>
    <xf numFmtId="176" fontId="41" fillId="0" borderId="10" xfId="0" applyNumberFormat="1" applyFont="1" applyBorder="1" applyAlignment="1" applyProtection="1">
      <alignment horizontal="center" vertical="center"/>
      <protection locked="0"/>
    </xf>
    <xf numFmtId="0" fontId="5" fillId="0" borderId="14" xfId="1" applyBorder="1" applyAlignment="1" applyProtection="1">
      <alignment horizontal="center" vertical="center" shrinkToFit="1"/>
      <protection locked="0"/>
    </xf>
    <xf numFmtId="0" fontId="41" fillId="0" borderId="15" xfId="0" applyFont="1" applyBorder="1" applyAlignment="1" applyProtection="1">
      <alignment horizontal="center" vertical="center"/>
      <protection locked="0"/>
    </xf>
    <xf numFmtId="0" fontId="41" fillId="0" borderId="46" xfId="0" applyFont="1" applyBorder="1" applyAlignment="1" applyProtection="1">
      <alignment horizontal="center" vertical="center"/>
      <protection locked="0"/>
    </xf>
    <xf numFmtId="0" fontId="8" fillId="0" borderId="43" xfId="1" applyFont="1" applyBorder="1" applyAlignment="1" applyProtection="1">
      <alignment horizontal="center" vertical="center" shrinkToFit="1"/>
      <protection locked="0"/>
    </xf>
    <xf numFmtId="0" fontId="8" fillId="0" borderId="44" xfId="1" applyFont="1" applyBorder="1" applyAlignment="1" applyProtection="1">
      <alignment horizontal="center" vertical="center" shrinkToFit="1"/>
      <protection locked="0"/>
    </xf>
    <xf numFmtId="0" fontId="8" fillId="0" borderId="45" xfId="1" applyFont="1" applyBorder="1" applyAlignment="1" applyProtection="1">
      <alignment horizontal="center" vertical="center" shrinkToFit="1"/>
      <protection locked="0"/>
    </xf>
    <xf numFmtId="0" fontId="10" fillId="0" borderId="7" xfId="1" applyFont="1" applyBorder="1" applyAlignment="1">
      <alignment horizontal="center" vertical="center" shrinkToFit="1"/>
    </xf>
    <xf numFmtId="0" fontId="10" fillId="0" borderId="42" xfId="1" applyFont="1" applyBorder="1" applyAlignment="1">
      <alignment horizontal="center" vertical="center" shrinkToFit="1"/>
    </xf>
    <xf numFmtId="0" fontId="10" fillId="0" borderId="34" xfId="1" applyFont="1" applyBorder="1" applyAlignment="1">
      <alignment horizontal="center" vertical="center" shrinkToFit="1"/>
    </xf>
    <xf numFmtId="178" fontId="10" fillId="0" borderId="7" xfId="1" applyNumberFormat="1" applyFont="1" applyBorder="1" applyAlignment="1">
      <alignment horizontal="center" vertical="center" shrinkToFit="1"/>
    </xf>
    <xf numFmtId="178" fontId="10" fillId="0" borderId="42" xfId="1" applyNumberFormat="1" applyFont="1" applyBorder="1" applyAlignment="1">
      <alignment horizontal="center" vertical="center" shrinkToFit="1"/>
    </xf>
    <xf numFmtId="178" fontId="10" fillId="0" borderId="34" xfId="1" applyNumberFormat="1" applyFont="1" applyBorder="1" applyAlignment="1">
      <alignment horizontal="center" vertical="center" shrinkToFit="1"/>
    </xf>
    <xf numFmtId="0" fontId="12" fillId="0" borderId="26" xfId="1" applyFont="1" applyBorder="1" applyAlignment="1" applyProtection="1">
      <alignment horizontal="distributed" vertical="center" shrinkToFit="1"/>
      <protection locked="0"/>
    </xf>
    <xf numFmtId="0" fontId="12" fillId="0" borderId="2" xfId="1" applyFont="1" applyBorder="1" applyAlignment="1" applyProtection="1">
      <alignment horizontal="distributed" vertical="center" shrinkToFit="1"/>
      <protection locked="0"/>
    </xf>
    <xf numFmtId="0" fontId="12" fillId="0" borderId="33" xfId="1" applyFont="1" applyBorder="1" applyAlignment="1" applyProtection="1">
      <alignment horizontal="distributed" vertical="center" shrinkToFit="1"/>
      <protection locked="0"/>
    </xf>
    <xf numFmtId="179" fontId="5" fillId="0" borderId="7" xfId="1" applyNumberFormat="1" applyBorder="1" applyAlignment="1" applyProtection="1">
      <alignment horizontal="right" vertical="center" shrinkToFit="1"/>
      <protection locked="0"/>
    </xf>
    <xf numFmtId="179" fontId="5" fillId="0" borderId="42" xfId="1" applyNumberFormat="1" applyBorder="1" applyAlignment="1" applyProtection="1">
      <alignment horizontal="right" vertical="center" shrinkToFit="1"/>
      <protection locked="0"/>
    </xf>
    <xf numFmtId="179" fontId="5" fillId="0" borderId="34" xfId="1" applyNumberFormat="1" applyBorder="1" applyAlignment="1" applyProtection="1">
      <alignment horizontal="right" vertical="center" shrinkToFit="1"/>
      <protection locked="0"/>
    </xf>
    <xf numFmtId="179" fontId="5" fillId="0" borderId="23" xfId="1" applyNumberFormat="1" applyBorder="1" applyAlignment="1" applyProtection="1">
      <alignment horizontal="right" vertical="center" shrinkToFit="1"/>
      <protection locked="0"/>
    </xf>
    <xf numFmtId="179" fontId="41" fillId="0" borderId="23" xfId="0" applyNumberFormat="1" applyFont="1" applyBorder="1" applyAlignment="1" applyProtection="1">
      <alignment horizontal="right" vertical="center" shrinkToFit="1"/>
      <protection locked="0"/>
    </xf>
    <xf numFmtId="0" fontId="5" fillId="0" borderId="4" xfId="1" applyBorder="1" applyAlignment="1">
      <alignment horizontal="center" vertical="center" shrinkToFit="1"/>
    </xf>
    <xf numFmtId="0" fontId="5" fillId="0" borderId="6" xfId="1" applyBorder="1" applyAlignment="1">
      <alignment horizontal="center" vertical="center" shrinkToFit="1"/>
    </xf>
    <xf numFmtId="0" fontId="5" fillId="0" borderId="48" xfId="1" applyBorder="1" applyAlignment="1">
      <alignment horizontal="center" vertical="center" shrinkToFit="1"/>
    </xf>
    <xf numFmtId="0" fontId="41" fillId="0" borderId="48" xfId="0" applyFont="1" applyBorder="1" applyAlignment="1">
      <alignment horizontal="center" vertical="center" shrinkToFit="1"/>
    </xf>
    <xf numFmtId="0" fontId="5" fillId="0" borderId="43" xfId="1" applyBorder="1" applyAlignment="1" applyProtection="1">
      <alignment horizontal="center" vertical="center" shrinkToFit="1"/>
      <protection locked="0"/>
    </xf>
    <xf numFmtId="0" fontId="41" fillId="0" borderId="44" xfId="0" applyFont="1" applyBorder="1" applyAlignment="1" applyProtection="1">
      <alignment horizontal="center" vertical="center"/>
      <protection locked="0"/>
    </xf>
    <xf numFmtId="0" fontId="41" fillId="0" borderId="45" xfId="0" applyFont="1" applyBorder="1" applyAlignment="1" applyProtection="1">
      <alignment horizontal="center" vertical="center"/>
      <protection locked="0"/>
    </xf>
    <xf numFmtId="0" fontId="5" fillId="0" borderId="11" xfId="1" applyBorder="1" applyAlignment="1" applyProtection="1">
      <alignment horizontal="center" vertical="center" shrinkToFit="1"/>
      <protection locked="0"/>
    </xf>
    <xf numFmtId="0" fontId="41" fillId="0" borderId="12" xfId="0" applyFont="1" applyBorder="1" applyAlignment="1" applyProtection="1">
      <alignment horizontal="center" vertical="center"/>
      <protection locked="0"/>
    </xf>
    <xf numFmtId="0" fontId="41" fillId="0" borderId="35" xfId="0" applyFont="1" applyBorder="1" applyAlignment="1" applyProtection="1">
      <alignment horizontal="center" vertical="center"/>
      <protection locked="0"/>
    </xf>
    <xf numFmtId="0" fontId="13" fillId="0" borderId="0" xfId="1" applyFont="1" applyAlignment="1">
      <alignment shrinkToFit="1"/>
    </xf>
    <xf numFmtId="0" fontId="13" fillId="0" borderId="0" xfId="0" applyFont="1" applyAlignment="1">
      <alignment shrinkToFit="1"/>
    </xf>
    <xf numFmtId="176" fontId="5" fillId="0" borderId="7" xfId="1" applyNumberFormat="1" applyBorder="1" applyAlignment="1" applyProtection="1">
      <alignment horizontal="center" vertical="center" shrinkToFit="1"/>
      <protection locked="0"/>
    </xf>
    <xf numFmtId="176" fontId="41" fillId="0" borderId="42" xfId="0" applyNumberFormat="1" applyFont="1" applyBorder="1" applyAlignment="1" applyProtection="1">
      <alignment horizontal="center" vertical="center"/>
      <protection locked="0"/>
    </xf>
    <xf numFmtId="176" fontId="41" fillId="0" borderId="34" xfId="0" applyNumberFormat="1" applyFont="1" applyBorder="1" applyAlignment="1" applyProtection="1">
      <alignment horizontal="center" vertical="center"/>
      <protection locked="0"/>
    </xf>
    <xf numFmtId="176" fontId="5" fillId="0" borderId="20" xfId="1" applyNumberFormat="1" applyBorder="1" applyAlignment="1" applyProtection="1">
      <alignment horizontal="center" vertical="center" shrinkToFit="1"/>
      <protection locked="0"/>
    </xf>
    <xf numFmtId="176" fontId="41" fillId="0" borderId="0" xfId="0" applyNumberFormat="1" applyFont="1" applyAlignment="1" applyProtection="1">
      <alignment horizontal="center" vertical="center"/>
      <protection locked="0"/>
    </xf>
    <xf numFmtId="176" fontId="41" fillId="0" borderId="32" xfId="0" applyNumberFormat="1" applyFont="1" applyBorder="1" applyAlignment="1" applyProtection="1">
      <alignment horizontal="center" vertical="center"/>
      <protection locked="0"/>
    </xf>
    <xf numFmtId="0" fontId="5" fillId="0" borderId="44" xfId="1" applyBorder="1" applyAlignment="1" applyProtection="1">
      <alignment horizontal="center" vertical="center" shrinkToFit="1"/>
      <protection locked="0"/>
    </xf>
    <xf numFmtId="0" fontId="5" fillId="0" borderId="45" xfId="1" applyBorder="1" applyAlignment="1" applyProtection="1">
      <alignment horizontal="center" vertical="center" shrinkToFit="1"/>
      <protection locked="0"/>
    </xf>
    <xf numFmtId="179" fontId="8" fillId="0" borderId="8" xfId="1" applyNumberFormat="1" applyFont="1" applyBorder="1" applyAlignment="1">
      <alignment horizontal="right" vertical="center" shrinkToFit="1"/>
    </xf>
    <xf numFmtId="179" fontId="8" fillId="0" borderId="9" xfId="1" applyNumberFormat="1" applyFont="1" applyBorder="1" applyAlignment="1">
      <alignment horizontal="right" vertical="center" shrinkToFit="1"/>
    </xf>
    <xf numFmtId="179" fontId="8" fillId="0" borderId="10" xfId="1" applyNumberFormat="1" applyFont="1" applyBorder="1" applyAlignment="1">
      <alignment horizontal="right" vertical="center" shrinkToFit="1"/>
    </xf>
    <xf numFmtId="179" fontId="5" fillId="0" borderId="19" xfId="1" applyNumberFormat="1" applyBorder="1" applyAlignment="1" applyProtection="1">
      <alignment horizontal="right" vertical="center" shrinkToFit="1"/>
      <protection locked="0"/>
    </xf>
    <xf numFmtId="179" fontId="41" fillId="0" borderId="19" xfId="0" applyNumberFormat="1" applyFont="1" applyBorder="1" applyAlignment="1" applyProtection="1">
      <alignment horizontal="right" vertical="center" shrinkToFit="1"/>
      <protection locked="0"/>
    </xf>
    <xf numFmtId="0" fontId="41" fillId="0" borderId="43" xfId="0" applyFont="1" applyBorder="1" applyAlignment="1" applyProtection="1">
      <alignment vertical="center" shrinkToFit="1"/>
      <protection locked="0"/>
    </xf>
    <xf numFmtId="0" fontId="41" fillId="0" borderId="44" xfId="0" applyFont="1" applyBorder="1" applyAlignment="1" applyProtection="1">
      <alignment vertical="center" shrinkToFit="1"/>
      <protection locked="0"/>
    </xf>
    <xf numFmtId="0" fontId="41" fillId="0" borderId="45" xfId="0" applyFont="1" applyBorder="1" applyAlignment="1" applyProtection="1">
      <alignment vertical="center" shrinkToFit="1"/>
      <protection locked="0"/>
    </xf>
    <xf numFmtId="0" fontId="64" fillId="0" borderId="0" xfId="0" applyFont="1" applyAlignment="1">
      <alignment shrinkToFit="1"/>
    </xf>
    <xf numFmtId="0" fontId="41" fillId="0" borderId="49" xfId="0" applyFont="1" applyBorder="1" applyAlignment="1" applyProtection="1">
      <alignment vertical="center" shrinkToFit="1"/>
      <protection locked="0"/>
    </xf>
    <xf numFmtId="0" fontId="13" fillId="0" borderId="50" xfId="1" applyFont="1" applyBorder="1" applyAlignment="1" applyProtection="1">
      <alignment vertical="center" wrapText="1"/>
      <protection locked="0"/>
    </xf>
    <xf numFmtId="0" fontId="64" fillId="0" borderId="49" xfId="0" applyFont="1" applyBorder="1" applyAlignment="1" applyProtection="1">
      <alignment vertical="center" wrapText="1"/>
      <protection locked="0"/>
    </xf>
    <xf numFmtId="0" fontId="5" fillId="0" borderId="49" xfId="1" applyBorder="1" applyAlignment="1" applyProtection="1">
      <alignment vertical="center" shrinkToFit="1"/>
      <protection locked="0"/>
    </xf>
    <xf numFmtId="0" fontId="5" fillId="0" borderId="51" xfId="1" applyBorder="1" applyAlignment="1" applyProtection="1">
      <alignment vertical="center" shrinkToFit="1"/>
      <protection locked="0"/>
    </xf>
    <xf numFmtId="0" fontId="7" fillId="0" borderId="43" xfId="1" applyFont="1" applyBorder="1" applyAlignment="1" applyProtection="1">
      <alignment horizontal="center" vertical="center"/>
      <protection locked="0"/>
    </xf>
    <xf numFmtId="0" fontId="65" fillId="0" borderId="44" xfId="0" applyFont="1" applyBorder="1" applyAlignment="1" applyProtection="1">
      <alignment horizontal="center" vertical="center"/>
      <protection locked="0"/>
    </xf>
    <xf numFmtId="0" fontId="65" fillId="0" borderId="45" xfId="0" applyFont="1" applyBorder="1" applyAlignment="1" applyProtection="1">
      <alignment horizontal="center" vertical="center"/>
      <protection locked="0"/>
    </xf>
    <xf numFmtId="0" fontId="5" fillId="0" borderId="43" xfId="1" applyBorder="1" applyAlignment="1" applyProtection="1">
      <alignment vertical="center" shrinkToFit="1"/>
      <protection locked="0"/>
    </xf>
    <xf numFmtId="0" fontId="5" fillId="0" borderId="44" xfId="1" applyBorder="1" applyAlignment="1" applyProtection="1">
      <alignment vertical="center" shrinkToFit="1"/>
      <protection locked="0"/>
    </xf>
    <xf numFmtId="0" fontId="5" fillId="0" borderId="45" xfId="1" applyBorder="1" applyAlignment="1" applyProtection="1">
      <alignment vertical="center" shrinkToFit="1"/>
      <protection locked="0"/>
    </xf>
    <xf numFmtId="0" fontId="13" fillId="0" borderId="5" xfId="1" applyFont="1" applyBorder="1" applyAlignment="1">
      <alignment horizontal="center"/>
    </xf>
    <xf numFmtId="0" fontId="64" fillId="0" borderId="5" xfId="0" applyFont="1" applyBorder="1" applyAlignment="1">
      <alignment horizontal="center"/>
    </xf>
    <xf numFmtId="0" fontId="13" fillId="0" borderId="7" xfId="1" applyFont="1" applyBorder="1" applyAlignment="1">
      <alignment horizontal="left"/>
    </xf>
    <xf numFmtId="0" fontId="13" fillId="0" borderId="42" xfId="1" applyFont="1" applyBorder="1" applyAlignment="1">
      <alignment horizontal="left"/>
    </xf>
    <xf numFmtId="0" fontId="13" fillId="0" borderId="34" xfId="1" applyFont="1" applyBorder="1" applyAlignment="1">
      <alignment horizontal="left"/>
    </xf>
    <xf numFmtId="0" fontId="13" fillId="0" borderId="7" xfId="1" applyFont="1" applyBorder="1" applyAlignment="1">
      <alignment shrinkToFit="1"/>
    </xf>
    <xf numFmtId="0" fontId="41" fillId="0" borderId="42" xfId="0" applyFont="1" applyBorder="1" applyAlignment="1">
      <alignment shrinkToFit="1"/>
    </xf>
    <xf numFmtId="0" fontId="41" fillId="0" borderId="52" xfId="0" applyFont="1" applyBorder="1" applyAlignment="1">
      <alignment shrinkToFit="1"/>
    </xf>
    <xf numFmtId="0" fontId="64" fillId="0" borderId="53" xfId="0" applyFont="1" applyBorder="1" applyAlignment="1" applyProtection="1">
      <alignment shrinkToFit="1"/>
      <protection locked="0"/>
    </xf>
    <xf numFmtId="0" fontId="64" fillId="0" borderId="42" xfId="0" applyFont="1" applyBorder="1" applyAlignment="1" applyProtection="1">
      <alignment shrinkToFit="1"/>
      <protection locked="0"/>
    </xf>
    <xf numFmtId="0" fontId="64" fillId="0" borderId="34" xfId="0" applyFont="1" applyBorder="1" applyAlignment="1" applyProtection="1">
      <alignment shrinkToFit="1"/>
      <protection locked="0"/>
    </xf>
    <xf numFmtId="0" fontId="47" fillId="0" borderId="53" xfId="0" applyFont="1" applyBorder="1" applyAlignment="1"/>
    <xf numFmtId="0" fontId="0" fillId="0" borderId="42" xfId="0" applyBorder="1" applyAlignment="1"/>
    <xf numFmtId="0" fontId="0" fillId="0" borderId="34" xfId="0" applyBorder="1" applyAlignment="1"/>
    <xf numFmtId="0" fontId="13" fillId="0" borderId="7" xfId="1" applyFont="1" applyBorder="1"/>
    <xf numFmtId="0" fontId="64" fillId="0" borderId="53" xfId="0" applyFont="1" applyBorder="1" applyAlignment="1"/>
    <xf numFmtId="0" fontId="47" fillId="0" borderId="42" xfId="0" applyFont="1" applyBorder="1" applyAlignment="1"/>
    <xf numFmtId="0" fontId="47" fillId="0" borderId="34" xfId="0" applyFont="1" applyBorder="1" applyAlignment="1"/>
    <xf numFmtId="0" fontId="5" fillId="0" borderId="20" xfId="1" applyBorder="1" applyAlignment="1" applyProtection="1">
      <alignment horizontal="center" vertical="center" shrinkToFit="1"/>
      <protection locked="0"/>
    </xf>
    <xf numFmtId="0" fontId="5" fillId="0" borderId="42" xfId="1" applyBorder="1" applyAlignment="1" applyProtection="1">
      <alignment horizontal="center" vertical="center" shrinkToFit="1"/>
      <protection locked="0"/>
    </xf>
    <xf numFmtId="0" fontId="5" fillId="0" borderId="34" xfId="1" applyBorder="1" applyAlignment="1" applyProtection="1">
      <alignment horizontal="center" vertical="center" shrinkToFit="1"/>
      <protection locked="0"/>
    </xf>
    <xf numFmtId="0" fontId="5" fillId="0" borderId="12" xfId="1" applyBorder="1" applyAlignment="1" applyProtection="1">
      <alignment horizontal="center" vertical="center" shrinkToFit="1"/>
      <protection locked="0"/>
    </xf>
    <xf numFmtId="0" fontId="5" fillId="0" borderId="35" xfId="1" applyBorder="1" applyAlignment="1" applyProtection="1">
      <alignment horizontal="center" vertical="center" shrinkToFit="1"/>
      <protection locked="0"/>
    </xf>
    <xf numFmtId="0" fontId="25" fillId="0" borderId="0" xfId="1" applyFont="1" applyProtection="1">
      <protection locked="0"/>
    </xf>
    <xf numFmtId="0" fontId="6" fillId="0" borderId="0" xfId="1" applyFont="1"/>
    <xf numFmtId="0" fontId="8" fillId="0" borderId="11" xfId="1" applyFont="1" applyBorder="1" applyAlignment="1">
      <alignment horizontal="right" vertical="center" shrinkToFit="1"/>
    </xf>
    <xf numFmtId="0" fontId="8" fillId="0" borderId="12" xfId="1" applyFont="1" applyBorder="1" applyAlignment="1">
      <alignment horizontal="right" vertical="center" shrinkToFit="1"/>
    </xf>
    <xf numFmtId="0" fontId="8" fillId="0" borderId="35" xfId="1" applyFont="1" applyBorder="1" applyAlignment="1">
      <alignment horizontal="right" vertical="center" shrinkToFit="1"/>
    </xf>
    <xf numFmtId="176" fontId="5" fillId="0" borderId="11" xfId="1" applyNumberFormat="1" applyBorder="1" applyAlignment="1" applyProtection="1">
      <alignment horizontal="center" vertical="center" shrinkToFit="1"/>
      <protection locked="0"/>
    </xf>
    <xf numFmtId="176" fontId="41" fillId="0" borderId="12" xfId="0" applyNumberFormat="1" applyFont="1" applyBorder="1" applyAlignment="1" applyProtection="1">
      <alignment horizontal="center" vertical="center"/>
      <protection locked="0"/>
    </xf>
    <xf numFmtId="176" fontId="41" fillId="0" borderId="35" xfId="0" applyNumberFormat="1" applyFont="1" applyBorder="1" applyAlignment="1" applyProtection="1">
      <alignment horizontal="center" vertical="center"/>
      <protection locked="0"/>
    </xf>
    <xf numFmtId="0" fontId="81" fillId="0" borderId="24" xfId="1" applyFont="1" applyBorder="1" applyAlignment="1">
      <alignment horizontal="center" vertical="center" shrinkToFit="1"/>
    </xf>
    <xf numFmtId="0" fontId="82" fillId="0" borderId="3" xfId="0" applyFont="1" applyBorder="1" applyAlignment="1">
      <alignment horizontal="center" vertical="center" shrinkToFit="1"/>
    </xf>
    <xf numFmtId="0" fontId="82" fillId="0" borderId="26" xfId="0" applyFont="1" applyBorder="1" applyAlignment="1">
      <alignment horizontal="center" vertical="center" shrinkToFit="1"/>
    </xf>
    <xf numFmtId="0" fontId="82" fillId="0" borderId="2" xfId="0" applyFont="1" applyBorder="1" applyAlignment="1">
      <alignment horizontal="center" vertical="center" shrinkToFit="1"/>
    </xf>
    <xf numFmtId="49" fontId="82" fillId="0" borderId="3" xfId="0" applyNumberFormat="1" applyFont="1" applyBorder="1" applyAlignment="1">
      <alignment horizontal="left" vertical="center" shrinkToFit="1"/>
    </xf>
    <xf numFmtId="49" fontId="0" fillId="0" borderId="3" xfId="0" applyNumberFormat="1" applyBorder="1" applyAlignment="1">
      <alignment horizontal="left" vertical="center" shrinkToFit="1"/>
    </xf>
    <xf numFmtId="49" fontId="0" fillId="0" borderId="47" xfId="0" applyNumberFormat="1" applyBorder="1" applyAlignment="1">
      <alignment horizontal="left" vertical="center" shrinkToFit="1"/>
    </xf>
    <xf numFmtId="49" fontId="0" fillId="0" borderId="2" xfId="0" applyNumberFormat="1" applyBorder="1" applyAlignment="1">
      <alignment horizontal="left" vertical="center" shrinkToFit="1"/>
    </xf>
    <xf numFmtId="49" fontId="0" fillId="0" borderId="33" xfId="0" applyNumberFormat="1" applyBorder="1" applyAlignment="1">
      <alignment horizontal="left" vertical="center" shrinkToFit="1"/>
    </xf>
    <xf numFmtId="0" fontId="8" fillId="0" borderId="43" xfId="1" applyFont="1" applyBorder="1" applyAlignment="1">
      <alignment horizontal="right" vertical="center" shrinkToFit="1"/>
    </xf>
    <xf numFmtId="0" fontId="8" fillId="0" borderId="44" xfId="1" applyFont="1" applyBorder="1" applyAlignment="1">
      <alignment horizontal="right" vertical="center" shrinkToFit="1"/>
    </xf>
    <xf numFmtId="0" fontId="8" fillId="0" borderId="45" xfId="1" applyFont="1" applyBorder="1" applyAlignment="1">
      <alignment horizontal="right" vertical="center" shrinkToFit="1"/>
    </xf>
    <xf numFmtId="179" fontId="5" fillId="0" borderId="18" xfId="1" applyNumberFormat="1" applyBorder="1" applyAlignment="1" applyProtection="1">
      <alignment horizontal="right" vertical="center" shrinkToFit="1"/>
      <protection locked="0"/>
    </xf>
    <xf numFmtId="179" fontId="41" fillId="0" borderId="18" xfId="0" applyNumberFormat="1" applyFont="1" applyBorder="1" applyAlignment="1" applyProtection="1">
      <alignment horizontal="right" vertical="center" shrinkToFit="1"/>
      <protection locked="0"/>
    </xf>
    <xf numFmtId="179" fontId="9" fillId="0" borderId="49" xfId="1" applyNumberFormat="1" applyFont="1" applyBorder="1" applyAlignment="1" applyProtection="1">
      <alignment horizontal="right" vertical="center" shrinkToFit="1"/>
      <protection locked="0"/>
    </xf>
    <xf numFmtId="179" fontId="44" fillId="0" borderId="49" xfId="0" applyNumberFormat="1" applyFont="1" applyBorder="1" applyAlignment="1" applyProtection="1">
      <alignment horizontal="right" vertical="center" shrinkToFit="1"/>
      <protection locked="0"/>
    </xf>
    <xf numFmtId="179" fontId="44" fillId="0" borderId="43" xfId="0" applyNumberFormat="1" applyFont="1" applyBorder="1" applyAlignment="1" applyProtection="1">
      <alignment horizontal="right" vertical="center" shrinkToFit="1"/>
      <protection locked="0"/>
    </xf>
    <xf numFmtId="179" fontId="23" fillId="0" borderId="60" xfId="1" applyNumberFormat="1" applyFont="1" applyBorder="1" applyAlignment="1" applyProtection="1">
      <alignment horizontal="right" vertical="center" shrinkToFit="1"/>
      <protection locked="0"/>
    </xf>
    <xf numFmtId="179" fontId="23" fillId="0" borderId="61" xfId="1" applyNumberFormat="1" applyFont="1" applyBorder="1" applyAlignment="1" applyProtection="1">
      <alignment horizontal="right" vertical="center" shrinkToFit="1"/>
      <protection locked="0"/>
    </xf>
    <xf numFmtId="179" fontId="23" fillId="0" borderId="62" xfId="1" applyNumberFormat="1" applyFont="1" applyBorder="1" applyAlignment="1" applyProtection="1">
      <alignment horizontal="right" vertical="center" shrinkToFit="1"/>
      <protection locked="0"/>
    </xf>
    <xf numFmtId="179" fontId="67" fillId="0" borderId="43" xfId="1" applyNumberFormat="1" applyFont="1" applyBorder="1" applyAlignment="1">
      <alignment horizontal="right" vertical="center" shrinkToFit="1"/>
    </xf>
    <xf numFmtId="179" fontId="67" fillId="0" borderId="44" xfId="1" applyNumberFormat="1" applyFont="1" applyBorder="1" applyAlignment="1">
      <alignment horizontal="right" vertical="center" shrinkToFit="1"/>
    </xf>
    <xf numFmtId="179" fontId="67" fillId="0" borderId="45" xfId="1" applyNumberFormat="1" applyFont="1" applyBorder="1" applyAlignment="1">
      <alignment horizontal="right" vertical="center" shrinkToFit="1"/>
    </xf>
    <xf numFmtId="179" fontId="73" fillId="0" borderId="57" xfId="1" applyNumberFormat="1" applyFont="1" applyBorder="1" applyAlignment="1">
      <alignment horizontal="right" vertical="center" shrinkToFit="1"/>
    </xf>
    <xf numFmtId="179" fontId="74" fillId="0" borderId="58" xfId="0" applyNumberFormat="1" applyFont="1" applyBorder="1" applyAlignment="1">
      <alignment horizontal="right" vertical="center" shrinkToFit="1"/>
    </xf>
    <xf numFmtId="179" fontId="74" fillId="0" borderId="59" xfId="0" applyNumberFormat="1" applyFont="1" applyBorder="1" applyAlignment="1">
      <alignment horizontal="right" vertical="center" shrinkToFit="1"/>
    </xf>
    <xf numFmtId="179" fontId="59" fillId="0" borderId="49" xfId="0" applyNumberFormat="1" applyFont="1" applyBorder="1" applyAlignment="1">
      <alignment horizontal="right" vertical="center" shrinkToFit="1"/>
    </xf>
    <xf numFmtId="0" fontId="5" fillId="0" borderId="8" xfId="1" applyBorder="1" applyAlignment="1">
      <alignment horizontal="left" vertical="center" shrinkToFit="1"/>
    </xf>
    <xf numFmtId="0" fontId="0" fillId="0" borderId="9" xfId="0" applyBorder="1" applyAlignment="1">
      <alignment horizontal="left" vertical="center"/>
    </xf>
    <xf numFmtId="0" fontId="0" fillId="0" borderId="10" xfId="0" applyBorder="1" applyAlignment="1">
      <alignment horizontal="left" vertical="center"/>
    </xf>
    <xf numFmtId="0" fontId="13" fillId="0" borderId="54" xfId="1" applyFont="1" applyBorder="1" applyAlignment="1">
      <alignment horizontal="center" vertical="center" shrinkToFit="1"/>
    </xf>
    <xf numFmtId="0" fontId="47" fillId="0" borderId="55" xfId="0" applyFont="1" applyBorder="1" applyAlignment="1">
      <alignment horizontal="center" vertical="center" shrinkToFit="1"/>
    </xf>
    <xf numFmtId="0" fontId="47" fillId="0" borderId="56" xfId="0" applyFont="1" applyBorder="1" applyAlignment="1">
      <alignment horizontal="center" vertical="center" shrinkToFit="1"/>
    </xf>
    <xf numFmtId="0" fontId="5" fillId="0" borderId="24" xfId="1" applyBorder="1" applyAlignment="1">
      <alignment horizontal="center" vertical="center" shrinkToFit="1"/>
    </xf>
    <xf numFmtId="179" fontId="5" fillId="0" borderId="23" xfId="1" applyNumberFormat="1" applyBorder="1" applyAlignment="1">
      <alignment horizontal="right" vertical="center" shrinkToFit="1"/>
    </xf>
    <xf numFmtId="179" fontId="0" fillId="0" borderId="23" xfId="0" applyNumberFormat="1" applyBorder="1" applyAlignment="1">
      <alignment horizontal="right" vertical="center" shrinkToFit="1"/>
    </xf>
    <xf numFmtId="0" fontId="0" fillId="0" borderId="4" xfId="0" applyBorder="1" applyAlignment="1">
      <alignment horizontal="center" vertical="center"/>
    </xf>
    <xf numFmtId="0" fontId="0" fillId="0" borderId="6" xfId="0" applyBorder="1" applyAlignment="1">
      <alignment horizontal="center" vertical="center"/>
    </xf>
    <xf numFmtId="0" fontId="5" fillId="0" borderId="8" xfId="1" applyBorder="1" applyAlignment="1">
      <alignment horizontal="center" vertical="center" shrinkToFit="1"/>
    </xf>
    <xf numFmtId="180" fontId="5" fillId="0" borderId="8" xfId="1" applyNumberFormat="1" applyBorder="1" applyAlignment="1">
      <alignment horizontal="center" vertical="center" shrinkToFit="1"/>
    </xf>
    <xf numFmtId="180" fontId="0" fillId="0" borderId="9" xfId="0" applyNumberFormat="1" applyBorder="1" applyAlignment="1">
      <alignment horizontal="center" vertical="center"/>
    </xf>
    <xf numFmtId="180" fontId="0" fillId="0" borderId="10" xfId="0" applyNumberFormat="1" applyBorder="1" applyAlignment="1">
      <alignment horizontal="center" vertical="center"/>
    </xf>
    <xf numFmtId="0" fontId="66" fillId="0" borderId="8" xfId="1" applyFont="1" applyBorder="1" applyAlignment="1">
      <alignment horizontal="left" vertical="center" shrinkToFit="1"/>
    </xf>
    <xf numFmtId="0" fontId="58" fillId="0" borderId="9" xfId="0" applyFont="1" applyBorder="1" applyAlignment="1">
      <alignment horizontal="left" vertical="center"/>
    </xf>
    <xf numFmtId="0" fontId="58" fillId="0" borderId="10" xfId="0" applyFont="1" applyBorder="1" applyAlignment="1">
      <alignment horizontal="left" vertical="center"/>
    </xf>
    <xf numFmtId="0" fontId="66" fillId="0" borderId="8" xfId="1" applyFont="1" applyBorder="1" applyAlignment="1">
      <alignment horizontal="center" vertical="center" shrinkToFit="1"/>
    </xf>
    <xf numFmtId="0" fontId="66" fillId="0" borderId="9" xfId="1" applyFont="1" applyBorder="1" applyAlignment="1">
      <alignment horizontal="center" vertical="center" shrinkToFit="1"/>
    </xf>
    <xf numFmtId="0" fontId="66" fillId="0" borderId="10" xfId="1" applyFont="1" applyBorder="1" applyAlignment="1">
      <alignment horizontal="center" vertical="center" shrinkToFit="1"/>
    </xf>
    <xf numFmtId="0" fontId="66" fillId="0" borderId="9" xfId="1" applyFont="1" applyBorder="1" applyAlignment="1">
      <alignment horizontal="left" vertical="center" shrinkToFit="1"/>
    </xf>
    <xf numFmtId="0" fontId="66" fillId="0" borderId="10" xfId="1" applyFont="1" applyBorder="1" applyAlignment="1">
      <alignment horizontal="left" vertical="center" shrinkToFit="1"/>
    </xf>
    <xf numFmtId="179" fontId="54" fillId="0" borderId="24" xfId="1" applyNumberFormat="1" applyFont="1" applyBorder="1" applyAlignment="1" applyProtection="1">
      <alignment horizontal="right" vertical="center" shrinkToFit="1"/>
      <protection locked="0"/>
    </xf>
    <xf numFmtId="179" fontId="55" fillId="0" borderId="3" xfId="0" applyNumberFormat="1" applyFont="1" applyBorder="1" applyAlignment="1" applyProtection="1">
      <alignment horizontal="right" vertical="center" shrinkToFit="1"/>
      <protection locked="0"/>
    </xf>
    <xf numFmtId="0" fontId="55" fillId="0" borderId="3" xfId="0" applyFont="1" applyBorder="1" applyAlignment="1">
      <alignment vertical="center" shrinkToFit="1"/>
    </xf>
    <xf numFmtId="0" fontId="55" fillId="0" borderId="47" xfId="0" applyFont="1" applyBorder="1" applyAlignment="1">
      <alignment vertical="center" shrinkToFit="1"/>
    </xf>
    <xf numFmtId="0" fontId="54" fillId="0" borderId="8" xfId="1" applyFont="1" applyBorder="1" applyAlignment="1">
      <alignment horizontal="right" vertical="center" shrinkToFit="1"/>
    </xf>
    <xf numFmtId="0" fontId="54" fillId="0" borderId="9" xfId="1" applyFont="1" applyBorder="1" applyAlignment="1">
      <alignment horizontal="right" vertical="center" shrinkToFit="1"/>
    </xf>
    <xf numFmtId="0" fontId="54" fillId="0" borderId="10" xfId="1" applyFont="1" applyBorder="1" applyAlignment="1">
      <alignment horizontal="right" vertical="center" shrinkToFit="1"/>
    </xf>
    <xf numFmtId="179" fontId="54" fillId="0" borderId="8" xfId="1" applyNumberFormat="1" applyFont="1" applyBorder="1" applyAlignment="1" applyProtection="1">
      <alignment horizontal="right" vertical="center" shrinkToFit="1"/>
      <protection locked="0"/>
    </xf>
    <xf numFmtId="179" fontId="55" fillId="0" borderId="9" xfId="0" applyNumberFormat="1" applyFont="1" applyBorder="1" applyAlignment="1" applyProtection="1">
      <alignment horizontal="right" vertical="center" shrinkToFit="1"/>
      <protection locked="0"/>
    </xf>
    <xf numFmtId="0" fontId="55" fillId="0" borderId="9" xfId="0" applyFont="1" applyBorder="1" applyAlignment="1">
      <alignment vertical="center" shrinkToFit="1"/>
    </xf>
    <xf numFmtId="0" fontId="55" fillId="0" borderId="10" xfId="0" applyFont="1" applyBorder="1" applyAlignment="1">
      <alignment vertical="center" shrinkToFit="1"/>
    </xf>
    <xf numFmtId="179" fontId="66" fillId="0" borderId="8" xfId="1" applyNumberFormat="1" applyFont="1" applyBorder="1" applyAlignment="1">
      <alignment horizontal="right" vertical="center" shrinkToFit="1"/>
    </xf>
    <xf numFmtId="179" fontId="66" fillId="0" borderId="9" xfId="1" applyNumberFormat="1" applyFont="1" applyBorder="1" applyAlignment="1">
      <alignment horizontal="right" vertical="center" shrinkToFit="1"/>
    </xf>
    <xf numFmtId="179" fontId="66" fillId="0" borderId="10" xfId="1" applyNumberFormat="1" applyFont="1" applyBorder="1" applyAlignment="1">
      <alignment horizontal="right" vertical="center" shrinkToFit="1"/>
    </xf>
    <xf numFmtId="179" fontId="66" fillId="0" borderId="17" xfId="1" applyNumberFormat="1" applyFont="1" applyBorder="1" applyAlignment="1">
      <alignment horizontal="right" vertical="center" shrinkToFit="1"/>
    </xf>
    <xf numFmtId="179" fontId="58" fillId="0" borderId="17" xfId="0" applyNumberFormat="1" applyFont="1" applyBorder="1" applyAlignment="1">
      <alignment horizontal="right" vertical="center" shrinkToFit="1"/>
    </xf>
    <xf numFmtId="180" fontId="66" fillId="0" borderId="8" xfId="1" applyNumberFormat="1" applyFont="1" applyBorder="1" applyAlignment="1">
      <alignment horizontal="center" vertical="center" shrinkToFit="1"/>
    </xf>
    <xf numFmtId="180" fontId="66" fillId="0" borderId="9" xfId="1" applyNumberFormat="1" applyFont="1" applyBorder="1" applyAlignment="1">
      <alignment horizontal="center" vertical="center" shrinkToFit="1"/>
    </xf>
    <xf numFmtId="180" fontId="66" fillId="0" borderId="10" xfId="1" applyNumberFormat="1" applyFont="1" applyBorder="1" applyAlignment="1">
      <alignment horizontal="center" vertical="center" shrinkToFit="1"/>
    </xf>
    <xf numFmtId="0" fontId="5" fillId="0" borderId="9" xfId="1" applyBorder="1" applyAlignment="1">
      <alignment horizontal="center" vertical="center" shrinkToFit="1"/>
    </xf>
    <xf numFmtId="0" fontId="5" fillId="0" borderId="10" xfId="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58" fillId="0" borderId="9" xfId="0" applyFont="1" applyBorder="1" applyAlignment="1">
      <alignment horizontal="center" vertical="center"/>
    </xf>
    <xf numFmtId="0" fontId="58" fillId="0" borderId="10" xfId="0" applyFont="1" applyBorder="1" applyAlignment="1">
      <alignment horizontal="center" vertical="center"/>
    </xf>
    <xf numFmtId="0" fontId="5" fillId="0" borderId="14" xfId="1" applyBorder="1" applyAlignment="1">
      <alignment horizontal="center" vertical="center" shrinkToFit="1"/>
    </xf>
    <xf numFmtId="0" fontId="0" fillId="0" borderId="15" xfId="0" applyBorder="1" applyAlignment="1">
      <alignment horizontal="center" vertical="center" shrinkToFit="1"/>
    </xf>
    <xf numFmtId="0" fontId="0" fillId="0" borderId="46" xfId="0" applyBorder="1" applyAlignment="1">
      <alignment horizontal="center" vertical="center" shrinkToFit="1"/>
    </xf>
    <xf numFmtId="0" fontId="54" fillId="0" borderId="8" xfId="1" applyFont="1" applyBorder="1" applyAlignment="1" applyProtection="1">
      <alignment horizontal="center" vertical="center" shrinkToFit="1"/>
      <protection locked="0"/>
    </xf>
    <xf numFmtId="0" fontId="54" fillId="0" borderId="9" xfId="1" applyFont="1" applyBorder="1" applyAlignment="1" applyProtection="1">
      <alignment horizontal="center" vertical="center" shrinkToFit="1"/>
      <protection locked="0"/>
    </xf>
    <xf numFmtId="0" fontId="54" fillId="0" borderId="10" xfId="1" applyFont="1" applyBorder="1" applyAlignment="1" applyProtection="1">
      <alignment horizontal="center" vertical="center" shrinkToFit="1"/>
      <protection locked="0"/>
    </xf>
    <xf numFmtId="0" fontId="47" fillId="0" borderId="0" xfId="0" applyFont="1" applyAlignment="1">
      <alignment shrinkToFit="1"/>
    </xf>
    <xf numFmtId="0" fontId="47" fillId="0" borderId="5" xfId="0" applyFont="1" applyBorder="1" applyAlignment="1">
      <alignment horizontal="center"/>
    </xf>
    <xf numFmtId="0" fontId="13" fillId="0" borderId="5" xfId="1" applyFont="1" applyBorder="1"/>
    <xf numFmtId="0" fontId="0" fillId="0" borderId="5" xfId="0" applyBorder="1" applyAlignment="1"/>
    <xf numFmtId="0" fontId="58" fillId="0" borderId="49" xfId="0" applyFont="1" applyBorder="1" applyAlignment="1">
      <alignment vertical="center" shrinkToFit="1"/>
    </xf>
    <xf numFmtId="0" fontId="58" fillId="0" borderId="43" xfId="0" applyFont="1" applyBorder="1" applyAlignment="1">
      <alignment vertical="center" shrinkToFit="1"/>
    </xf>
    <xf numFmtId="0" fontId="13" fillId="0" borderId="50" xfId="1" applyFont="1" applyBorder="1" applyAlignment="1">
      <alignment vertical="center" wrapText="1"/>
    </xf>
    <xf numFmtId="0" fontId="47" fillId="0" borderId="49" xfId="0" applyFont="1" applyBorder="1" applyAlignment="1">
      <alignment vertical="center" wrapText="1"/>
    </xf>
    <xf numFmtId="0" fontId="66" fillId="0" borderId="49" xfId="1" applyFont="1" applyBorder="1" applyAlignment="1">
      <alignment vertical="center" shrinkToFit="1"/>
    </xf>
    <xf numFmtId="0" fontId="5" fillId="0" borderId="50" xfId="1" applyBorder="1" applyAlignment="1">
      <alignment vertical="center" shrinkToFit="1"/>
    </xf>
    <xf numFmtId="0" fontId="0" fillId="0" borderId="49" xfId="0" applyBorder="1" applyAlignment="1">
      <alignment vertical="center" shrinkToFit="1"/>
    </xf>
    <xf numFmtId="0" fontId="7" fillId="0" borderId="43" xfId="1" applyFont="1" applyBorder="1" applyAlignment="1">
      <alignment horizontal="center" vertical="center"/>
    </xf>
    <xf numFmtId="0" fontId="71" fillId="0" borderId="44" xfId="0" applyFont="1" applyBorder="1" applyAlignment="1">
      <alignment horizontal="center" vertical="center"/>
    </xf>
    <xf numFmtId="0" fontId="71" fillId="0" borderId="45" xfId="0" applyFont="1" applyBorder="1" applyAlignment="1">
      <alignment horizontal="center" vertical="center"/>
    </xf>
    <xf numFmtId="0" fontId="0" fillId="0" borderId="42" xfId="0" applyBorder="1" applyAlignment="1">
      <alignment shrinkToFit="1"/>
    </xf>
    <xf numFmtId="0" fontId="0" fillId="0" borderId="52" xfId="0" applyBorder="1" applyAlignment="1">
      <alignment shrinkToFit="1"/>
    </xf>
    <xf numFmtId="0" fontId="72" fillId="0" borderId="53" xfId="0" applyFont="1" applyBorder="1" applyAlignment="1">
      <alignment shrinkToFit="1"/>
    </xf>
    <xf numFmtId="0" fontId="58" fillId="0" borderId="42" xfId="0" applyFont="1" applyBorder="1" applyAlignment="1"/>
    <xf numFmtId="0" fontId="58" fillId="0" borderId="34" xfId="0" applyFont="1" applyBorder="1" applyAlignment="1"/>
    <xf numFmtId="0" fontId="41" fillId="0" borderId="53" xfId="0" applyFont="1" applyBorder="1" applyAlignment="1"/>
    <xf numFmtId="0" fontId="58" fillId="0" borderId="49" xfId="0" applyFont="1" applyBorder="1">
      <alignment vertical="center"/>
    </xf>
    <xf numFmtId="0" fontId="58" fillId="0" borderId="44" xfId="0" applyFont="1" applyBorder="1" applyAlignment="1">
      <alignment vertical="center" shrinkToFit="1"/>
    </xf>
    <xf numFmtId="0" fontId="58" fillId="0" borderId="44" xfId="0" applyFont="1" applyBorder="1">
      <alignment vertical="center"/>
    </xf>
    <xf numFmtId="0" fontId="58" fillId="0" borderId="45" xfId="0" applyFont="1" applyBorder="1">
      <alignment vertical="center"/>
    </xf>
    <xf numFmtId="0" fontId="0" fillId="0" borderId="0" xfId="0">
      <alignment vertical="center"/>
    </xf>
    <xf numFmtId="0" fontId="70" fillId="0" borderId="0" xfId="1" applyFont="1"/>
    <xf numFmtId="0" fontId="0" fillId="0" borderId="48"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5" fillId="0" borderId="7" xfId="1" applyBorder="1" applyAlignment="1">
      <alignment horizontal="center" vertical="center" shrinkToFit="1"/>
    </xf>
    <xf numFmtId="0" fontId="0" fillId="0" borderId="42" xfId="0" applyBorder="1" applyAlignment="1">
      <alignment horizontal="center" vertical="center"/>
    </xf>
    <xf numFmtId="0" fontId="0" fillId="0" borderId="34" xfId="0" applyBorder="1" applyAlignment="1">
      <alignment horizontal="center" vertical="center"/>
    </xf>
    <xf numFmtId="180" fontId="5" fillId="0" borderId="24" xfId="1" applyNumberFormat="1" applyBorder="1" applyAlignment="1">
      <alignment horizontal="center" vertical="center" shrinkToFit="1"/>
    </xf>
    <xf numFmtId="180" fontId="0" fillId="0" borderId="3" xfId="0" applyNumberFormat="1" applyBorder="1" applyAlignment="1">
      <alignment horizontal="center" vertical="center"/>
    </xf>
    <xf numFmtId="180" fontId="0" fillId="0" borderId="47" xfId="0" applyNumberFormat="1" applyBorder="1" applyAlignment="1">
      <alignment horizontal="center" vertical="center"/>
    </xf>
    <xf numFmtId="0" fontId="51" fillId="0" borderId="26" xfId="1" applyFont="1" applyBorder="1" applyAlignment="1">
      <alignment horizontal="distributed" vertical="center" shrinkToFit="1"/>
    </xf>
    <xf numFmtId="0" fontId="51" fillId="0" borderId="2" xfId="1" applyFont="1" applyBorder="1" applyAlignment="1">
      <alignment horizontal="distributed" vertical="center" shrinkToFit="1"/>
    </xf>
    <xf numFmtId="0" fontId="51" fillId="0" borderId="33" xfId="1" applyFont="1" applyBorder="1" applyAlignment="1">
      <alignment horizontal="distributed" vertical="center" shrinkToFit="1"/>
    </xf>
    <xf numFmtId="0" fontId="0" fillId="0" borderId="42" xfId="0" applyBorder="1" applyAlignment="1">
      <alignment horizontal="center" vertical="center" shrinkToFit="1"/>
    </xf>
    <xf numFmtId="0" fontId="0" fillId="0" borderId="34" xfId="0" applyBorder="1" applyAlignment="1">
      <alignment horizontal="center" vertical="center" shrinkToFit="1"/>
    </xf>
    <xf numFmtId="49" fontId="83" fillId="0" borderId="3" xfId="0" applyNumberFormat="1" applyFont="1" applyBorder="1" applyAlignment="1">
      <alignment horizontal="left" vertical="center" shrinkToFit="1"/>
    </xf>
    <xf numFmtId="49" fontId="55" fillId="0" borderId="3" xfId="0" applyNumberFormat="1" applyFont="1" applyBorder="1" applyAlignment="1">
      <alignment horizontal="left" vertical="center" shrinkToFit="1"/>
    </xf>
    <xf numFmtId="49" fontId="55" fillId="0" borderId="47" xfId="0" applyNumberFormat="1" applyFont="1" applyBorder="1" applyAlignment="1">
      <alignment horizontal="left" vertical="center" shrinkToFit="1"/>
    </xf>
    <xf numFmtId="49" fontId="55" fillId="0" borderId="2" xfId="0" applyNumberFormat="1" applyFont="1" applyBorder="1" applyAlignment="1">
      <alignment horizontal="left" vertical="center" shrinkToFit="1"/>
    </xf>
    <xf numFmtId="49" fontId="55" fillId="0" borderId="33" xfId="0" applyNumberFormat="1" applyFont="1" applyBorder="1" applyAlignment="1">
      <alignment horizontal="left" vertical="center" shrinkToFit="1"/>
    </xf>
    <xf numFmtId="179" fontId="5" fillId="0" borderId="17" xfId="1" applyNumberFormat="1" applyBorder="1" applyAlignment="1">
      <alignment horizontal="right" vertical="center" shrinkToFit="1"/>
    </xf>
    <xf numFmtId="179" fontId="0" fillId="0" borderId="17" xfId="0" applyNumberFormat="1" applyBorder="1" applyAlignment="1">
      <alignment horizontal="right" vertical="center" shrinkToFit="1"/>
    </xf>
    <xf numFmtId="0" fontId="0" fillId="0" borderId="0" xfId="0" applyAlignment="1">
      <alignment shrinkToFit="1"/>
    </xf>
    <xf numFmtId="0" fontId="55" fillId="0" borderId="9" xfId="0" applyFont="1" applyBorder="1" applyAlignment="1" applyProtection="1">
      <alignment horizontal="center" vertical="center"/>
      <protection locked="0"/>
    </xf>
    <xf numFmtId="0" fontId="55" fillId="0" borderId="10" xfId="0" applyFont="1" applyBorder="1" applyAlignment="1" applyProtection="1">
      <alignment horizontal="center" vertical="center"/>
      <protection locked="0"/>
    </xf>
    <xf numFmtId="0" fontId="66" fillId="0" borderId="0" xfId="1" applyFont="1" applyAlignment="1">
      <alignment shrinkToFit="1"/>
    </xf>
    <xf numFmtId="0" fontId="58" fillId="0" borderId="0" xfId="0" applyFont="1" applyAlignment="1">
      <alignment shrinkToFit="1"/>
    </xf>
    <xf numFmtId="0" fontId="5" fillId="0" borderId="14" xfId="1" applyBorder="1" applyAlignment="1">
      <alignment horizontal="left" vertical="center" shrinkToFit="1"/>
    </xf>
    <xf numFmtId="0" fontId="0" fillId="0" borderId="15" xfId="0" applyBorder="1" applyAlignment="1">
      <alignment horizontal="left" vertical="center"/>
    </xf>
    <xf numFmtId="0" fontId="0" fillId="0" borderId="46" xfId="0" applyBorder="1" applyAlignment="1">
      <alignment horizontal="left" vertical="center"/>
    </xf>
    <xf numFmtId="179" fontId="54" fillId="0" borderId="17" xfId="1" applyNumberFormat="1" applyFont="1" applyBorder="1" applyAlignment="1" applyProtection="1">
      <alignment horizontal="right" vertical="center" shrinkToFit="1"/>
      <protection locked="0"/>
    </xf>
    <xf numFmtId="179" fontId="55" fillId="0" borderId="17" xfId="0" applyNumberFormat="1" applyFont="1" applyBorder="1" applyAlignment="1" applyProtection="1">
      <alignment horizontal="right" vertical="center" shrinkToFit="1"/>
      <protection locked="0"/>
    </xf>
    <xf numFmtId="0" fontId="54" fillId="0" borderId="20" xfId="1" applyFont="1" applyBorder="1" applyAlignment="1" applyProtection="1">
      <alignment horizontal="center" vertical="center" shrinkToFit="1"/>
      <protection locked="0"/>
    </xf>
    <xf numFmtId="0" fontId="55" fillId="0" borderId="0" xfId="0" applyFont="1" applyAlignment="1" applyProtection="1">
      <alignment horizontal="center" vertical="center"/>
      <protection locked="0"/>
    </xf>
    <xf numFmtId="0" fontId="55" fillId="0" borderId="32" xfId="0" applyFont="1" applyBorder="1" applyAlignment="1" applyProtection="1">
      <alignment horizontal="center" vertical="center"/>
      <protection locked="0"/>
    </xf>
    <xf numFmtId="180" fontId="58" fillId="0" borderId="9" xfId="0" applyNumberFormat="1" applyFont="1" applyBorder="1" applyAlignment="1">
      <alignment horizontal="center" vertical="center"/>
    </xf>
    <xf numFmtId="180" fontId="58" fillId="0" borderId="10" xfId="0" applyNumberFormat="1" applyFont="1" applyBorder="1" applyAlignment="1">
      <alignment horizontal="center" vertical="center"/>
    </xf>
    <xf numFmtId="0" fontId="5" fillId="0" borderId="11" xfId="1" applyBorder="1" applyAlignment="1">
      <alignment horizontal="left" vertical="center" shrinkToFit="1"/>
    </xf>
    <xf numFmtId="0" fontId="0" fillId="0" borderId="12" xfId="0" applyBorder="1" applyAlignment="1">
      <alignment horizontal="left" vertical="center"/>
    </xf>
    <xf numFmtId="0" fontId="0" fillId="0" borderId="35" xfId="0" applyBorder="1" applyAlignment="1">
      <alignment horizontal="left" vertical="center"/>
    </xf>
    <xf numFmtId="179" fontId="67" fillId="0" borderId="49" xfId="1" applyNumberFormat="1" applyFont="1" applyBorder="1" applyAlignment="1">
      <alignment horizontal="right" vertical="center" shrinkToFit="1"/>
    </xf>
    <xf numFmtId="179" fontId="59" fillId="0" borderId="43" xfId="0" applyNumberFormat="1" applyFont="1" applyBorder="1" applyAlignment="1">
      <alignment horizontal="right" vertical="center" shrinkToFit="1"/>
    </xf>
    <xf numFmtId="0" fontId="0" fillId="0" borderId="42" xfId="0" applyBorder="1" applyAlignment="1">
      <alignment vertical="center" shrinkToFit="1"/>
    </xf>
    <xf numFmtId="0" fontId="0" fillId="0" borderId="34" xfId="0" applyBorder="1" applyAlignment="1">
      <alignment vertical="center" shrinkToFit="1"/>
    </xf>
    <xf numFmtId="178" fontId="68" fillId="0" borderId="43" xfId="1" applyNumberFormat="1" applyFont="1" applyBorder="1" applyAlignment="1">
      <alignment horizontal="left" vertical="center" shrinkToFit="1"/>
    </xf>
    <xf numFmtId="0" fontId="69" fillId="0" borderId="44" xfId="0" applyFont="1" applyBorder="1" applyAlignment="1">
      <alignment horizontal="left" vertical="center" shrinkToFit="1"/>
    </xf>
    <xf numFmtId="0" fontId="69" fillId="0" borderId="45" xfId="0" applyFont="1" applyBorder="1" applyAlignment="1">
      <alignment horizontal="left" vertical="center" shrinkToFit="1"/>
    </xf>
    <xf numFmtId="179" fontId="54" fillId="0" borderId="8" xfId="1" applyNumberFormat="1" applyFont="1" applyBorder="1" applyAlignment="1">
      <alignment horizontal="right" vertical="center" shrinkToFit="1"/>
    </xf>
    <xf numFmtId="179" fontId="54" fillId="0" borderId="9" xfId="1" applyNumberFormat="1" applyFont="1" applyBorder="1" applyAlignment="1">
      <alignment horizontal="right" vertical="center" shrinkToFit="1"/>
    </xf>
    <xf numFmtId="179" fontId="54" fillId="0" borderId="10" xfId="1" applyNumberFormat="1" applyFont="1" applyBorder="1" applyAlignment="1">
      <alignment horizontal="right" vertical="center" shrinkToFit="1"/>
    </xf>
    <xf numFmtId="179" fontId="54" fillId="0" borderId="19" xfId="1" applyNumberFormat="1" applyFont="1" applyBorder="1" applyAlignment="1" applyProtection="1">
      <alignment horizontal="right" vertical="center" shrinkToFit="1"/>
      <protection locked="0"/>
    </xf>
    <xf numFmtId="179" fontId="55" fillId="0" borderId="19" xfId="0" applyNumberFormat="1" applyFont="1" applyBorder="1" applyAlignment="1" applyProtection="1">
      <alignment horizontal="right" vertical="center" shrinkToFit="1"/>
      <protection locked="0"/>
    </xf>
    <xf numFmtId="0" fontId="58" fillId="0" borderId="9" xfId="0" applyFont="1" applyBorder="1" applyAlignment="1">
      <alignment horizontal="center" vertical="center" shrinkToFit="1"/>
    </xf>
    <xf numFmtId="0" fontId="58" fillId="0" borderId="10" xfId="0" applyFont="1" applyBorder="1" applyAlignment="1">
      <alignment horizontal="center" vertical="center" shrinkToFit="1"/>
    </xf>
    <xf numFmtId="0" fontId="54" fillId="0" borderId="43" xfId="1" applyFont="1" applyBorder="1" applyAlignment="1">
      <alignment horizontal="right" vertical="center" shrinkToFit="1"/>
    </xf>
    <xf numFmtId="0" fontId="54" fillId="0" borderId="44" xfId="1" applyFont="1" applyBorder="1" applyAlignment="1">
      <alignment horizontal="right" vertical="center" shrinkToFit="1"/>
    </xf>
    <xf numFmtId="0" fontId="54" fillId="0" borderId="45" xfId="1" applyFont="1" applyBorder="1" applyAlignment="1">
      <alignment horizontal="right" vertical="center" shrinkToFit="1"/>
    </xf>
    <xf numFmtId="179" fontId="54" fillId="0" borderId="18" xfId="1" applyNumberFormat="1" applyFont="1" applyBorder="1" applyAlignment="1" applyProtection="1">
      <alignment horizontal="right" vertical="center" shrinkToFit="1"/>
      <protection locked="0"/>
    </xf>
    <xf numFmtId="179" fontId="55" fillId="0" borderId="18" xfId="0" applyNumberFormat="1" applyFont="1" applyBorder="1" applyAlignment="1" applyProtection="1">
      <alignment horizontal="right" vertical="center" shrinkToFit="1"/>
      <protection locked="0"/>
    </xf>
    <xf numFmtId="180" fontId="5" fillId="0" borderId="7" xfId="1" applyNumberFormat="1" applyBorder="1" applyAlignment="1">
      <alignment horizontal="center" vertical="center" shrinkToFit="1"/>
    </xf>
    <xf numFmtId="180" fontId="0" fillId="0" borderId="42" xfId="0" applyNumberFormat="1" applyBorder="1" applyAlignment="1">
      <alignment horizontal="center" vertical="center"/>
    </xf>
    <xf numFmtId="180" fontId="0" fillId="0" borderId="34" xfId="0" applyNumberFormat="1" applyBorder="1" applyAlignment="1">
      <alignment horizontal="center" vertical="center"/>
    </xf>
    <xf numFmtId="179" fontId="5" fillId="0" borderId="5" xfId="1" applyNumberFormat="1" applyBorder="1" applyAlignment="1">
      <alignment horizontal="right" vertical="center" shrinkToFit="1"/>
    </xf>
    <xf numFmtId="179" fontId="0" fillId="0" borderId="5" xfId="0" applyNumberFormat="1" applyBorder="1" applyAlignment="1">
      <alignment horizontal="right" vertical="center" shrinkToFit="1"/>
    </xf>
    <xf numFmtId="179" fontId="66" fillId="0" borderId="36" xfId="1" applyNumberFormat="1" applyFont="1" applyBorder="1" applyAlignment="1">
      <alignment horizontal="right" vertical="center" shrinkToFit="1"/>
    </xf>
    <xf numFmtId="179" fontId="58" fillId="0" borderId="36" xfId="0" applyNumberFormat="1" applyFont="1" applyBorder="1" applyAlignment="1">
      <alignment horizontal="right" vertical="center" shrinkToFit="1"/>
    </xf>
    <xf numFmtId="179" fontId="5" fillId="0" borderId="36" xfId="1" applyNumberFormat="1" applyBorder="1" applyAlignment="1">
      <alignment horizontal="right" vertical="center" shrinkToFit="1"/>
    </xf>
    <xf numFmtId="179" fontId="0" fillId="0" borderId="36" xfId="0" applyNumberFormat="1" applyBorder="1" applyAlignment="1">
      <alignment horizontal="right" vertical="center" shrinkToFit="1"/>
    </xf>
    <xf numFmtId="176" fontId="54" fillId="0" borderId="8" xfId="1" applyNumberFormat="1" applyFont="1" applyBorder="1" applyAlignment="1" applyProtection="1">
      <alignment horizontal="center" vertical="center" shrinkToFit="1"/>
      <protection locked="0"/>
    </xf>
    <xf numFmtId="176" fontId="55" fillId="0" borderId="9" xfId="0" applyNumberFormat="1" applyFont="1" applyBorder="1" applyAlignment="1" applyProtection="1">
      <alignment horizontal="center" vertical="center"/>
      <protection locked="0"/>
    </xf>
    <xf numFmtId="176" fontId="55" fillId="0" borderId="10" xfId="0" applyNumberFormat="1" applyFont="1" applyBorder="1" applyAlignment="1" applyProtection="1">
      <alignment horizontal="center" vertical="center"/>
      <protection locked="0"/>
    </xf>
    <xf numFmtId="0" fontId="54" fillId="0" borderId="24" xfId="1" applyFont="1" applyBorder="1" applyAlignment="1">
      <alignment horizontal="right" vertical="center" shrinkToFit="1"/>
    </xf>
    <xf numFmtId="0" fontId="54" fillId="0" borderId="3" xfId="1" applyFont="1" applyBorder="1" applyAlignment="1">
      <alignment horizontal="right" vertical="center" shrinkToFit="1"/>
    </xf>
    <xf numFmtId="0" fontId="54" fillId="0" borderId="47" xfId="1" applyFont="1" applyBorder="1" applyAlignment="1">
      <alignment horizontal="right" vertical="center" shrinkToFit="1"/>
    </xf>
    <xf numFmtId="0" fontId="54" fillId="0" borderId="11" xfId="1" applyFont="1" applyBorder="1" applyAlignment="1" applyProtection="1">
      <alignment horizontal="center" vertical="center" shrinkToFit="1"/>
      <protection locked="0"/>
    </xf>
    <xf numFmtId="0" fontId="55" fillId="0" borderId="12" xfId="0" applyFont="1" applyBorder="1" applyAlignment="1" applyProtection="1">
      <alignment horizontal="center" vertical="center"/>
      <protection locked="0"/>
    </xf>
    <xf numFmtId="0" fontId="55" fillId="0" borderId="35" xfId="0" applyFont="1" applyBorder="1" applyAlignment="1" applyProtection="1">
      <alignment horizontal="center" vertical="center"/>
      <protection locked="0"/>
    </xf>
    <xf numFmtId="176" fontId="54" fillId="0" borderId="20" xfId="1" applyNumberFormat="1" applyFont="1" applyBorder="1" applyAlignment="1" applyProtection="1">
      <alignment horizontal="center" vertical="center" shrinkToFit="1"/>
      <protection locked="0"/>
    </xf>
    <xf numFmtId="176" fontId="55" fillId="0" borderId="0" xfId="0" applyNumberFormat="1" applyFont="1" applyAlignment="1" applyProtection="1">
      <alignment horizontal="center" vertical="center"/>
      <protection locked="0"/>
    </xf>
    <xf numFmtId="176" fontId="55" fillId="0" borderId="32" xfId="0" applyNumberFormat="1" applyFont="1" applyBorder="1" applyAlignment="1" applyProtection="1">
      <alignment horizontal="center" vertical="center"/>
      <protection locked="0"/>
    </xf>
    <xf numFmtId="0" fontId="54" fillId="0" borderId="11" xfId="1" applyFont="1" applyBorder="1" applyAlignment="1">
      <alignment horizontal="right" vertical="center" shrinkToFit="1"/>
    </xf>
    <xf numFmtId="0" fontId="54" fillId="0" borderId="12" xfId="1" applyFont="1" applyBorder="1" applyAlignment="1">
      <alignment horizontal="right" vertical="center" shrinkToFit="1"/>
    </xf>
    <xf numFmtId="0" fontId="54" fillId="0" borderId="35" xfId="1" applyFont="1" applyBorder="1" applyAlignment="1">
      <alignment horizontal="right" vertical="center" shrinkToFit="1"/>
    </xf>
    <xf numFmtId="0" fontId="54" fillId="0" borderId="12" xfId="1" applyFont="1" applyBorder="1" applyAlignment="1" applyProtection="1">
      <alignment horizontal="center" vertical="center" shrinkToFit="1"/>
      <protection locked="0"/>
    </xf>
    <xf numFmtId="0" fontId="54" fillId="0" borderId="35" xfId="1" applyFont="1" applyBorder="1" applyAlignment="1" applyProtection="1">
      <alignment horizontal="center" vertical="center" shrinkToFit="1"/>
      <protection locked="0"/>
    </xf>
    <xf numFmtId="179" fontId="45" fillId="0" borderId="0" xfId="0" applyNumberFormat="1" applyFont="1" applyAlignment="1" applyProtection="1">
      <alignment shrinkToFit="1"/>
      <protection locked="0"/>
    </xf>
    <xf numFmtId="0" fontId="45" fillId="0" borderId="0" xfId="0" applyFont="1" applyAlignment="1" applyProtection="1">
      <alignment shrinkToFit="1"/>
      <protection locked="0"/>
    </xf>
    <xf numFmtId="0" fontId="40" fillId="0" borderId="44" xfId="0" applyFont="1" applyBorder="1" applyAlignment="1" applyProtection="1">
      <alignment vertical="center" shrinkToFit="1"/>
      <protection locked="0"/>
    </xf>
    <xf numFmtId="0" fontId="40" fillId="0" borderId="45" xfId="0" applyFont="1" applyBorder="1" applyAlignment="1" applyProtection="1">
      <alignment vertical="center" shrinkToFit="1"/>
      <protection locked="0"/>
    </xf>
    <xf numFmtId="0" fontId="76" fillId="0" borderId="0" xfId="0" applyFont="1" applyAlignment="1" applyProtection="1">
      <alignment horizontal="right"/>
      <protection locked="0"/>
    </xf>
    <xf numFmtId="0" fontId="40" fillId="0" borderId="0" xfId="0" applyFont="1" applyAlignment="1"/>
    <xf numFmtId="0" fontId="46" fillId="0" borderId="0" xfId="0" applyFont="1" applyAlignment="1">
      <alignment horizontal="right"/>
    </xf>
    <xf numFmtId="0" fontId="13" fillId="0" borderId="0" xfId="1" applyFont="1" applyAlignment="1">
      <alignment horizontal="center" vertical="center" shrinkToFit="1"/>
    </xf>
    <xf numFmtId="0" fontId="64" fillId="0" borderId="0" xfId="0" applyFont="1" applyAlignment="1">
      <alignment horizontal="center" vertical="center" shrinkToFit="1"/>
    </xf>
    <xf numFmtId="0" fontId="64" fillId="0" borderId="55" xfId="0" applyFont="1" applyBorder="1" applyAlignment="1">
      <alignment horizontal="center" vertical="center" shrinkToFit="1"/>
    </xf>
    <xf numFmtId="0" fontId="64" fillId="0" borderId="56" xfId="0" applyFont="1" applyBorder="1" applyAlignment="1">
      <alignment horizontal="center" vertical="center" shrinkToFit="1"/>
    </xf>
    <xf numFmtId="0" fontId="41" fillId="0" borderId="42" xfId="0" applyFont="1" applyBorder="1" applyAlignment="1">
      <alignment vertical="center" shrinkToFit="1"/>
    </xf>
    <xf numFmtId="0" fontId="41" fillId="0" borderId="34" xfId="0" applyFont="1" applyBorder="1" applyAlignment="1">
      <alignment vertical="center" shrinkToFit="1"/>
    </xf>
    <xf numFmtId="0" fontId="46" fillId="0" borderId="0" xfId="0" applyFont="1" applyAlignment="1">
      <alignment horizontal="left" shrinkToFit="1"/>
    </xf>
    <xf numFmtId="0" fontId="49" fillId="0" borderId="0" xfId="0" applyFont="1" applyAlignment="1" applyProtection="1">
      <alignment horizontal="right"/>
      <protection locked="0"/>
    </xf>
    <xf numFmtId="0" fontId="15" fillId="0" borderId="0" xfId="1" applyFont="1" applyAlignment="1">
      <alignment horizontal="center" shrinkToFit="1"/>
    </xf>
    <xf numFmtId="0" fontId="12" fillId="0" borderId="32" xfId="1" applyFont="1" applyBorder="1" applyAlignment="1">
      <alignment shrinkToFit="1"/>
    </xf>
    <xf numFmtId="0" fontId="23" fillId="0" borderId="0" xfId="1" applyFont="1" applyAlignment="1">
      <alignment horizontal="right"/>
    </xf>
    <xf numFmtId="0" fontId="41" fillId="0" borderId="4" xfId="0" applyFont="1" applyBorder="1" applyAlignment="1">
      <alignment horizontal="center" vertical="center" shrinkToFit="1"/>
    </xf>
    <xf numFmtId="0" fontId="41" fillId="0" borderId="6" xfId="0" applyFont="1" applyBorder="1" applyAlignment="1">
      <alignment horizontal="center" vertical="center" shrinkToFit="1"/>
    </xf>
    <xf numFmtId="0" fontId="41" fillId="0" borderId="42" xfId="0" applyFont="1" applyBorder="1" applyAlignment="1" applyProtection="1">
      <alignment horizontal="center" vertical="center" shrinkToFit="1"/>
      <protection locked="0"/>
    </xf>
    <xf numFmtId="0" fontId="41" fillId="0" borderId="34" xfId="0" applyFont="1" applyBorder="1" applyAlignment="1" applyProtection="1">
      <alignment horizontal="center" vertical="center" shrinkToFit="1"/>
      <protection locked="0"/>
    </xf>
    <xf numFmtId="179" fontId="9" fillId="0" borderId="0" xfId="1" applyNumberFormat="1" applyFont="1" applyAlignment="1">
      <alignment horizontal="right" vertical="center" shrinkToFit="1"/>
    </xf>
    <xf numFmtId="179" fontId="44" fillId="0" borderId="0" xfId="0" applyNumberFormat="1" applyFont="1" applyAlignment="1">
      <alignment horizontal="right" vertical="center" shrinkToFit="1"/>
    </xf>
    <xf numFmtId="179" fontId="23" fillId="0" borderId="57" xfId="1" applyNumberFormat="1" applyFont="1" applyBorder="1" applyAlignment="1">
      <alignment horizontal="right" vertical="center" shrinkToFit="1"/>
    </xf>
    <xf numFmtId="179" fontId="43" fillId="0" borderId="58" xfId="0" applyNumberFormat="1" applyFont="1" applyBorder="1" applyAlignment="1">
      <alignment horizontal="right" vertical="center" shrinkToFit="1"/>
    </xf>
    <xf numFmtId="179" fontId="43" fillId="0" borderId="59" xfId="0" applyNumberFormat="1" applyFont="1" applyBorder="1" applyAlignment="1">
      <alignment horizontal="right" vertical="center" shrinkToFit="1"/>
    </xf>
    <xf numFmtId="0" fontId="41" fillId="0" borderId="1" xfId="0" applyFont="1" applyBorder="1" applyAlignment="1">
      <alignment horizontal="center" vertical="center"/>
    </xf>
    <xf numFmtId="0" fontId="41" fillId="0" borderId="9" xfId="0" applyFont="1" applyBorder="1" applyAlignment="1" applyProtection="1">
      <alignment horizontal="center" vertical="center" shrinkToFit="1"/>
      <protection locked="0"/>
    </xf>
    <xf numFmtId="0" fontId="41" fillId="0" borderId="10" xfId="0" applyFont="1" applyBorder="1" applyAlignment="1" applyProtection="1">
      <alignment horizontal="center" vertical="center" shrinkToFit="1"/>
      <protection locked="0"/>
    </xf>
    <xf numFmtId="0" fontId="41" fillId="0" borderId="47" xfId="0" applyFont="1" applyBorder="1" applyAlignment="1" applyProtection="1">
      <alignment horizontal="center" vertical="center" shrinkToFit="1"/>
      <protection locked="0"/>
    </xf>
    <xf numFmtId="0" fontId="8" fillId="0" borderId="18" xfId="1" applyFont="1" applyBorder="1" applyAlignment="1" applyProtection="1">
      <alignment horizontal="right" vertical="center" shrinkToFit="1"/>
      <protection locked="0"/>
    </xf>
    <xf numFmtId="0" fontId="40" fillId="0" borderId="18" xfId="0" applyFont="1" applyBorder="1" applyAlignment="1" applyProtection="1">
      <alignment horizontal="right" vertical="center" shrinkToFit="1"/>
      <protection locked="0"/>
    </xf>
    <xf numFmtId="0" fontId="41" fillId="0" borderId="12" xfId="0" applyFont="1" applyBorder="1" applyAlignment="1" applyProtection="1">
      <alignment horizontal="center" vertical="center" shrinkToFit="1"/>
      <protection locked="0"/>
    </xf>
    <xf numFmtId="0" fontId="41" fillId="0" borderId="35" xfId="0" applyFont="1" applyBorder="1" applyAlignment="1" applyProtection="1">
      <alignment horizontal="center" vertical="center" shrinkToFit="1"/>
      <protection locked="0"/>
    </xf>
    <xf numFmtId="179" fontId="8" fillId="0" borderId="36" xfId="1" applyNumberFormat="1" applyFont="1" applyBorder="1" applyAlignment="1" applyProtection="1">
      <alignment horizontal="right" vertical="center" shrinkToFit="1"/>
      <protection locked="0"/>
    </xf>
    <xf numFmtId="179" fontId="40" fillId="0" borderId="36" xfId="0" applyNumberFormat="1" applyFont="1" applyBorder="1" applyAlignment="1" applyProtection="1">
      <alignment horizontal="right" vertical="center" shrinkToFit="1"/>
      <protection locked="0"/>
    </xf>
    <xf numFmtId="0" fontId="5" fillId="0" borderId="17" xfId="1" applyBorder="1" applyAlignment="1" applyProtection="1">
      <alignment horizontal="center" vertical="center" shrinkToFit="1"/>
      <protection locked="0"/>
    </xf>
    <xf numFmtId="0" fontId="41" fillId="0" borderId="17" xfId="0" applyFont="1" applyBorder="1" applyAlignment="1" applyProtection="1">
      <alignment horizontal="center" vertical="center" shrinkToFit="1"/>
      <protection locked="0"/>
    </xf>
    <xf numFmtId="176" fontId="5" fillId="0" borderId="17" xfId="1" applyNumberFormat="1" applyBorder="1" applyAlignment="1" applyProtection="1">
      <alignment horizontal="center" vertical="center" shrinkToFit="1"/>
      <protection locked="0"/>
    </xf>
    <xf numFmtId="176" fontId="41" fillId="0" borderId="17" xfId="0" applyNumberFormat="1" applyFont="1" applyBorder="1" applyAlignment="1" applyProtection="1">
      <alignment horizontal="center" vertical="center"/>
      <protection locked="0"/>
    </xf>
    <xf numFmtId="0" fontId="41" fillId="0" borderId="17" xfId="0" applyFont="1" applyBorder="1" applyAlignment="1" applyProtection="1">
      <alignment horizontal="center" vertical="center"/>
      <protection locked="0"/>
    </xf>
    <xf numFmtId="0" fontId="8" fillId="0" borderId="17" xfId="1" applyFont="1" applyBorder="1" applyAlignment="1" applyProtection="1">
      <alignment horizontal="right" vertical="center" shrinkToFit="1"/>
      <protection locked="0"/>
    </xf>
    <xf numFmtId="0" fontId="40" fillId="0" borderId="17" xfId="0" applyFont="1" applyBorder="1" applyAlignment="1" applyProtection="1">
      <alignment horizontal="right" vertical="center" shrinkToFit="1"/>
      <protection locked="0"/>
    </xf>
    <xf numFmtId="0" fontId="41" fillId="0" borderId="49" xfId="0" applyFont="1" applyBorder="1" applyProtection="1">
      <alignment vertical="center"/>
      <protection locked="0"/>
    </xf>
    <xf numFmtId="176" fontId="5" fillId="0" borderId="26" xfId="1" applyNumberFormat="1" applyBorder="1" applyAlignment="1" applyProtection="1">
      <alignment horizontal="center" vertical="center" shrinkToFit="1"/>
      <protection locked="0"/>
    </xf>
    <xf numFmtId="176" fontId="41" fillId="0" borderId="2" xfId="0" applyNumberFormat="1" applyFont="1" applyBorder="1" applyAlignment="1" applyProtection="1">
      <alignment horizontal="center" vertical="center"/>
      <protection locked="0"/>
    </xf>
    <xf numFmtId="176" fontId="41" fillId="0" borderId="33" xfId="0" applyNumberFormat="1" applyFont="1" applyBorder="1" applyAlignment="1" applyProtection="1">
      <alignment horizontal="center" vertical="center"/>
      <protection locked="0"/>
    </xf>
    <xf numFmtId="0" fontId="8" fillId="0" borderId="49" xfId="1" applyFont="1" applyBorder="1" applyAlignment="1">
      <alignment horizontal="right" vertical="center" shrinkToFit="1"/>
    </xf>
    <xf numFmtId="0" fontId="40" fillId="0" borderId="49" xfId="0" applyFont="1" applyBorder="1" applyAlignment="1">
      <alignment horizontal="right" vertical="center" shrinkToFit="1"/>
    </xf>
    <xf numFmtId="179" fontId="5" fillId="0" borderId="25" xfId="1" applyNumberFormat="1" applyBorder="1" applyAlignment="1" applyProtection="1">
      <alignment horizontal="right" vertical="center" shrinkToFit="1"/>
      <protection locked="0"/>
    </xf>
    <xf numFmtId="179" fontId="41" fillId="0" borderId="25" xfId="0" applyNumberFormat="1" applyFont="1" applyBorder="1" applyAlignment="1" applyProtection="1">
      <alignment horizontal="right" vertical="center" shrinkToFit="1"/>
      <protection locked="0"/>
    </xf>
    <xf numFmtId="0" fontId="41" fillId="0" borderId="44" xfId="0" applyFont="1" applyBorder="1" applyAlignment="1" applyProtection="1">
      <alignment horizontal="center" vertical="center" shrinkToFit="1"/>
      <protection locked="0"/>
    </xf>
    <xf numFmtId="0" fontId="41" fillId="0" borderId="45" xfId="0" applyFont="1" applyBorder="1" applyAlignment="1" applyProtection="1">
      <alignment horizontal="center" vertical="center" shrinkToFit="1"/>
      <protection locked="0"/>
    </xf>
    <xf numFmtId="0" fontId="8" fillId="0" borderId="4" xfId="1" applyFont="1" applyBorder="1" applyAlignment="1">
      <alignment horizontal="right" vertical="center" shrinkToFit="1"/>
    </xf>
    <xf numFmtId="0" fontId="40" fillId="0" borderId="4" xfId="0" applyFont="1" applyBorder="1" applyAlignment="1">
      <alignment horizontal="right" vertical="center" shrinkToFit="1"/>
    </xf>
    <xf numFmtId="0" fontId="40" fillId="0" borderId="6" xfId="0" applyFont="1" applyBorder="1" applyAlignment="1">
      <alignment horizontal="right" vertical="center" shrinkToFit="1"/>
    </xf>
    <xf numFmtId="179" fontId="8" fillId="0" borderId="48" xfId="1" applyNumberFormat="1" applyFont="1" applyBorder="1" applyAlignment="1" applyProtection="1">
      <alignment horizontal="right" vertical="center" shrinkToFit="1"/>
      <protection locked="0"/>
    </xf>
    <xf numFmtId="179" fontId="40" fillId="0" borderId="48" xfId="0" applyNumberFormat="1" applyFont="1" applyBorder="1" applyAlignment="1" applyProtection="1">
      <alignment horizontal="right" vertical="center" shrinkToFit="1"/>
      <protection locked="0"/>
    </xf>
    <xf numFmtId="0" fontId="41" fillId="0" borderId="42" xfId="0" applyFont="1" applyBorder="1" applyAlignment="1">
      <alignment horizontal="center" vertical="center" shrinkToFit="1"/>
    </xf>
    <xf numFmtId="0" fontId="41" fillId="0" borderId="34" xfId="0" applyFont="1" applyBorder="1" applyAlignment="1">
      <alignment horizontal="center" vertical="center" shrinkToFit="1"/>
    </xf>
    <xf numFmtId="0" fontId="8" fillId="0" borderId="18" xfId="1" applyFont="1" applyBorder="1" applyAlignment="1">
      <alignment horizontal="right" vertical="center" shrinkToFit="1"/>
    </xf>
    <xf numFmtId="0" fontId="40" fillId="0" borderId="18" xfId="0" applyFont="1" applyBorder="1" applyAlignment="1">
      <alignment horizontal="right" vertical="center" shrinkToFit="1"/>
    </xf>
    <xf numFmtId="0" fontId="41" fillId="0" borderId="44" xfId="0" applyFont="1" applyBorder="1" applyProtection="1">
      <alignment vertical="center"/>
      <protection locked="0"/>
    </xf>
    <xf numFmtId="0" fontId="41" fillId="0" borderId="45" xfId="0" applyFont="1" applyBorder="1" applyProtection="1">
      <alignment vertical="center"/>
      <protection locked="0"/>
    </xf>
    <xf numFmtId="0" fontId="41" fillId="0" borderId="7" xfId="0" applyFont="1" applyBorder="1" applyAlignment="1" applyProtection="1">
      <alignment horizontal="center" vertical="center"/>
      <protection locked="0"/>
    </xf>
    <xf numFmtId="0" fontId="41" fillId="0" borderId="14" xfId="0" applyFont="1" applyBorder="1" applyAlignment="1" applyProtection="1">
      <alignment horizontal="center" vertical="center"/>
      <protection locked="0"/>
    </xf>
    <xf numFmtId="0" fontId="13" fillId="0" borderId="5" xfId="1" applyFont="1" applyBorder="1" applyAlignment="1">
      <alignment horizontal="left"/>
    </xf>
    <xf numFmtId="0" fontId="41" fillId="0" borderId="5" xfId="0" applyFont="1" applyBorder="1" applyAlignment="1">
      <alignment horizontal="left"/>
    </xf>
    <xf numFmtId="0" fontId="41" fillId="0" borderId="42" xfId="0" applyFont="1" applyBorder="1" applyAlignment="1" applyProtection="1">
      <protection locked="0"/>
    </xf>
    <xf numFmtId="0" fontId="41" fillId="0" borderId="34" xfId="0" applyFont="1" applyBorder="1" applyAlignment="1" applyProtection="1">
      <protection locked="0"/>
    </xf>
    <xf numFmtId="0" fontId="49" fillId="0" borderId="0" xfId="0" applyFont="1" applyAlignment="1" applyProtection="1">
      <alignment horizontal="right" shrinkToFit="1"/>
      <protection locked="0"/>
    </xf>
    <xf numFmtId="0" fontId="40" fillId="0" borderId="0" xfId="0" applyFont="1" applyAlignment="1">
      <alignment shrinkToFit="1"/>
    </xf>
    <xf numFmtId="0" fontId="75" fillId="0" borderId="0" xfId="0" applyFont="1" applyAlignment="1" applyProtection="1">
      <protection locked="0"/>
    </xf>
    <xf numFmtId="0" fontId="46" fillId="0" borderId="0" xfId="0" applyFont="1" applyAlignment="1"/>
    <xf numFmtId="0" fontId="54" fillId="0" borderId="43" xfId="1" applyFont="1" applyBorder="1" applyAlignment="1" applyProtection="1">
      <alignment horizontal="center" vertical="center" shrinkToFit="1"/>
      <protection locked="0"/>
    </xf>
    <xf numFmtId="0" fontId="55" fillId="0" borderId="44" xfId="0" applyFont="1" applyBorder="1" applyAlignment="1" applyProtection="1">
      <alignment horizontal="center" vertical="center" shrinkToFit="1"/>
      <protection locked="0"/>
    </xf>
    <xf numFmtId="0" fontId="55" fillId="0" borderId="45" xfId="0" applyFont="1" applyBorder="1" applyAlignment="1" applyProtection="1">
      <alignment horizontal="center" vertical="center" shrinkToFit="1"/>
      <protection locked="0"/>
    </xf>
    <xf numFmtId="0" fontId="54" fillId="0" borderId="4" xfId="1" applyFont="1" applyBorder="1" applyAlignment="1">
      <alignment horizontal="right" vertical="center" shrinkToFit="1"/>
    </xf>
    <xf numFmtId="0" fontId="55" fillId="0" borderId="4" xfId="0" applyFont="1" applyBorder="1" applyAlignment="1">
      <alignment horizontal="right" vertical="center" shrinkToFit="1"/>
    </xf>
    <xf numFmtId="0" fontId="55" fillId="0" borderId="6" xfId="0" applyFont="1" applyBorder="1" applyAlignment="1">
      <alignment horizontal="right" vertical="center" shrinkToFit="1"/>
    </xf>
    <xf numFmtId="179" fontId="54" fillId="0" borderId="48" xfId="1" applyNumberFormat="1" applyFont="1" applyBorder="1" applyAlignment="1" applyProtection="1">
      <alignment horizontal="right" vertical="center" shrinkToFit="1"/>
      <protection locked="0"/>
    </xf>
    <xf numFmtId="179" fontId="55" fillId="0" borderId="48" xfId="0" applyNumberFormat="1" applyFont="1" applyBorder="1" applyAlignment="1" applyProtection="1">
      <alignment horizontal="right" vertical="center" shrinkToFit="1"/>
      <protection locked="0"/>
    </xf>
    <xf numFmtId="0" fontId="5" fillId="0" borderId="8" xfId="1" applyBorder="1" applyAlignment="1">
      <alignment horizontal="center" vertical="center" textRotation="255" shrinkToFit="1"/>
    </xf>
    <xf numFmtId="0" fontId="54" fillId="0" borderId="18" xfId="1" applyFont="1" applyBorder="1" applyAlignment="1">
      <alignment horizontal="right" vertical="center" shrinkToFit="1"/>
    </xf>
    <xf numFmtId="0" fontId="55" fillId="0" borderId="18" xfId="0" applyFont="1" applyBorder="1" applyAlignment="1">
      <alignment horizontal="right" vertical="center" shrinkToFit="1"/>
    </xf>
    <xf numFmtId="0" fontId="55" fillId="0" borderId="9" xfId="0" applyFont="1" applyBorder="1" applyAlignment="1" applyProtection="1">
      <alignment horizontal="center" vertical="center" shrinkToFit="1"/>
      <protection locked="0"/>
    </xf>
    <xf numFmtId="0" fontId="55" fillId="0" borderId="10" xfId="0" applyFont="1" applyBorder="1" applyAlignment="1" applyProtection="1">
      <alignment horizontal="center" vertical="center" shrinkToFit="1"/>
      <protection locked="0"/>
    </xf>
    <xf numFmtId="0" fontId="13" fillId="0" borderId="51" xfId="1" applyFont="1" applyBorder="1" applyAlignment="1">
      <alignment vertical="center" wrapText="1"/>
    </xf>
    <xf numFmtId="0" fontId="13" fillId="0" borderId="44" xfId="1" applyFont="1" applyBorder="1" applyAlignment="1">
      <alignment vertical="center" wrapText="1"/>
    </xf>
    <xf numFmtId="0" fontId="13" fillId="0" borderId="45" xfId="1" applyFont="1" applyBorder="1" applyAlignment="1">
      <alignment vertical="center" wrapText="1"/>
    </xf>
    <xf numFmtId="0" fontId="5" fillId="0" borderId="51" xfId="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0" fontId="54" fillId="0" borderId="7" xfId="1" applyFont="1" applyBorder="1" applyAlignment="1">
      <alignment horizontal="center" vertical="center" shrinkToFit="1"/>
    </xf>
    <xf numFmtId="0" fontId="55" fillId="0" borderId="42" xfId="0" applyFont="1" applyBorder="1" applyAlignment="1">
      <alignment horizontal="center" vertical="center" shrinkToFit="1"/>
    </xf>
    <xf numFmtId="0" fontId="55" fillId="0" borderId="34" xfId="0" applyFont="1" applyBorder="1" applyAlignment="1">
      <alignment horizontal="center" vertical="center" shrinkToFit="1"/>
    </xf>
    <xf numFmtId="0" fontId="54" fillId="0" borderId="49" xfId="1" applyFont="1" applyBorder="1" applyAlignment="1">
      <alignment horizontal="right" vertical="center" shrinkToFit="1"/>
    </xf>
    <xf numFmtId="0" fontId="55" fillId="0" borderId="49" xfId="0" applyFont="1" applyBorder="1" applyAlignment="1">
      <alignment horizontal="right" vertical="center" shrinkToFit="1"/>
    </xf>
    <xf numFmtId="179" fontId="54" fillId="0" borderId="25" xfId="1" applyNumberFormat="1" applyFont="1" applyBorder="1" applyAlignment="1" applyProtection="1">
      <alignment horizontal="right" vertical="center" shrinkToFit="1"/>
      <protection locked="0"/>
    </xf>
    <xf numFmtId="179" fontId="55" fillId="0" borderId="25" xfId="0" applyNumberFormat="1" applyFont="1" applyBorder="1" applyAlignment="1" applyProtection="1">
      <alignment horizontal="right" vertical="center" shrinkToFit="1"/>
      <protection locked="0"/>
    </xf>
    <xf numFmtId="0" fontId="5" fillId="0" borderId="17" xfId="1" applyBorder="1" applyAlignment="1">
      <alignment horizontal="center" vertical="center" shrinkToFit="1"/>
    </xf>
    <xf numFmtId="0" fontId="0" fillId="0" borderId="17" xfId="0" applyBorder="1" applyAlignment="1">
      <alignment horizontal="center" vertical="center" shrinkToFit="1"/>
    </xf>
    <xf numFmtId="180" fontId="5" fillId="0" borderId="17" xfId="1" applyNumberFormat="1" applyBorder="1" applyAlignment="1">
      <alignment horizontal="center" vertical="center" shrinkToFit="1"/>
    </xf>
    <xf numFmtId="180" fontId="0" fillId="0" borderId="17" xfId="0" applyNumberFormat="1" applyBorder="1" applyAlignment="1">
      <alignment horizontal="center" vertical="center"/>
    </xf>
    <xf numFmtId="0" fontId="0" fillId="0" borderId="10" xfId="0" applyBorder="1" applyAlignment="1">
      <alignment horizontal="left" vertical="center" shrinkToFit="1"/>
    </xf>
    <xf numFmtId="0" fontId="0" fillId="0" borderId="17" xfId="0" applyBorder="1" applyAlignment="1">
      <alignment horizontal="center" vertical="center"/>
    </xf>
    <xf numFmtId="0" fontId="8" fillId="0" borderId="17" xfId="1" applyFont="1" applyBorder="1" applyAlignment="1">
      <alignment horizontal="right" vertical="center" shrinkToFit="1"/>
    </xf>
    <xf numFmtId="0" fontId="31" fillId="0" borderId="17" xfId="0" applyFont="1" applyBorder="1" applyAlignment="1">
      <alignment horizontal="right" vertical="center" shrinkToFit="1"/>
    </xf>
    <xf numFmtId="180" fontId="5" fillId="0" borderId="11" xfId="1" applyNumberFormat="1" applyBorder="1" applyAlignment="1">
      <alignment horizontal="center" vertical="center" shrinkToFit="1"/>
    </xf>
    <xf numFmtId="180" fontId="0" fillId="0" borderId="12" xfId="0" applyNumberFormat="1" applyBorder="1" applyAlignment="1">
      <alignment horizontal="center" vertical="center"/>
    </xf>
    <xf numFmtId="180" fontId="0" fillId="0" borderId="35" xfId="0" applyNumberFormat="1" applyBorder="1" applyAlignment="1">
      <alignment horizontal="center" vertical="center"/>
    </xf>
    <xf numFmtId="0" fontId="5" fillId="0" borderId="11" xfId="1" applyBorder="1" applyAlignment="1">
      <alignment horizontal="center" vertical="center" shrinkToFit="1"/>
    </xf>
    <xf numFmtId="0" fontId="0" fillId="0" borderId="12" xfId="0" applyBorder="1" applyAlignment="1">
      <alignment horizontal="center" vertical="center"/>
    </xf>
    <xf numFmtId="0" fontId="0" fillId="0" borderId="35" xfId="0" applyBorder="1" applyAlignment="1">
      <alignment horizontal="center" vertical="center"/>
    </xf>
    <xf numFmtId="0" fontId="31" fillId="0" borderId="18" xfId="0" applyFont="1" applyBorder="1" applyAlignment="1">
      <alignment horizontal="right" vertical="center" shrinkToFit="1"/>
    </xf>
    <xf numFmtId="0" fontId="0" fillId="0" borderId="12" xfId="0" applyBorder="1" applyAlignment="1">
      <alignment horizontal="center" vertical="center" shrinkToFit="1"/>
    </xf>
    <xf numFmtId="0" fontId="0" fillId="0" borderId="35" xfId="0" applyBorder="1" applyAlignment="1">
      <alignment horizontal="center" vertical="center" shrinkToFit="1"/>
    </xf>
    <xf numFmtId="179" fontId="8" fillId="0" borderId="36" xfId="1" applyNumberFormat="1" applyFont="1" applyBorder="1" applyAlignment="1">
      <alignment horizontal="right" vertical="center" shrinkToFit="1"/>
    </xf>
    <xf numFmtId="179" fontId="31" fillId="0" borderId="36" xfId="0" applyNumberFormat="1" applyFont="1" applyBorder="1" applyAlignment="1">
      <alignment horizontal="right" vertical="center" shrinkToFit="1"/>
    </xf>
    <xf numFmtId="180" fontId="5" fillId="0" borderId="20" xfId="1" applyNumberFormat="1" applyBorder="1" applyAlignment="1">
      <alignment horizontal="center" vertical="center" shrinkToFit="1"/>
    </xf>
    <xf numFmtId="180" fontId="0" fillId="0" borderId="0" xfId="0" applyNumberFormat="1" applyAlignment="1">
      <alignment horizontal="center" vertical="center"/>
    </xf>
    <xf numFmtId="180" fontId="0" fillId="0" borderId="32" xfId="0" applyNumberFormat="1" applyBorder="1" applyAlignment="1">
      <alignment horizontal="center" vertical="center"/>
    </xf>
    <xf numFmtId="0" fontId="68" fillId="0" borderId="43" xfId="1" applyFont="1" applyBorder="1" applyAlignment="1">
      <alignment horizontal="left" vertical="center" shrinkToFit="1"/>
    </xf>
    <xf numFmtId="0" fontId="0" fillId="0" borderId="44" xfId="0" applyBorder="1" applyAlignment="1">
      <alignment horizontal="left" vertical="center" shrinkToFit="1"/>
    </xf>
    <xf numFmtId="0" fontId="0" fillId="0" borderId="45" xfId="0" applyBorder="1" applyAlignment="1">
      <alignment horizontal="left" vertical="center" shrinkToFit="1"/>
    </xf>
    <xf numFmtId="180" fontId="66" fillId="0" borderId="24" xfId="1" applyNumberFormat="1" applyFont="1" applyBorder="1" applyAlignment="1">
      <alignment horizontal="center" vertical="center" shrinkToFit="1"/>
    </xf>
    <xf numFmtId="180" fontId="58" fillId="0" borderId="3" xfId="0" applyNumberFormat="1" applyFont="1" applyBorder="1" applyAlignment="1">
      <alignment horizontal="center" vertical="center"/>
    </xf>
    <xf numFmtId="180" fontId="58" fillId="0" borderId="47" xfId="0" applyNumberFormat="1" applyFont="1" applyBorder="1" applyAlignment="1">
      <alignment horizontal="center" vertical="center"/>
    </xf>
    <xf numFmtId="0" fontId="66" fillId="0" borderId="24" xfId="1" applyFont="1" applyBorder="1" applyAlignment="1">
      <alignment horizontal="center" vertical="center" shrinkToFit="1"/>
    </xf>
    <xf numFmtId="0" fontId="58" fillId="0" borderId="3" xfId="0" applyFont="1" applyBorder="1" applyAlignment="1">
      <alignment horizontal="center" vertical="center"/>
    </xf>
    <xf numFmtId="0" fontId="58" fillId="0" borderId="47" xfId="0" applyFont="1" applyBorder="1" applyAlignment="1">
      <alignment horizontal="center" vertical="center"/>
    </xf>
    <xf numFmtId="179" fontId="66" fillId="0" borderId="23" xfId="1" applyNumberFormat="1" applyFont="1" applyBorder="1" applyAlignment="1">
      <alignment horizontal="right" vertical="center" shrinkToFit="1"/>
    </xf>
    <xf numFmtId="179" fontId="58" fillId="0" borderId="23" xfId="0" applyNumberFormat="1" applyFont="1" applyBorder="1" applyAlignment="1">
      <alignment horizontal="right" vertical="center" shrinkToFit="1"/>
    </xf>
    <xf numFmtId="179" fontId="34" fillId="0" borderId="0" xfId="0" applyNumberFormat="1" applyFont="1" applyAlignment="1">
      <alignment horizontal="right" vertical="center" shrinkToFit="1"/>
    </xf>
    <xf numFmtId="0" fontId="0" fillId="0" borderId="1" xfId="0" applyBorder="1" applyAlignment="1">
      <alignment horizontal="center" vertical="center"/>
    </xf>
    <xf numFmtId="0" fontId="58" fillId="0" borderId="7" xfId="0" applyFont="1" applyBorder="1" applyAlignment="1">
      <alignment horizontal="center" vertical="center"/>
    </xf>
    <xf numFmtId="0" fontId="58" fillId="0" borderId="34" xfId="0" applyFont="1" applyBorder="1" applyAlignment="1">
      <alignment horizontal="center" vertical="center"/>
    </xf>
    <xf numFmtId="0" fontId="66" fillId="0" borderId="24" xfId="1" applyFont="1" applyBorder="1" applyAlignment="1">
      <alignment horizontal="center" vertical="center" textRotation="255" shrinkToFit="1"/>
    </xf>
    <xf numFmtId="0" fontId="58" fillId="0" borderId="47" xfId="0" applyFont="1" applyBorder="1" applyAlignment="1">
      <alignment horizontal="center" vertical="center" textRotation="255" shrinkToFit="1"/>
    </xf>
    <xf numFmtId="0" fontId="47" fillId="0" borderId="0" xfId="0" applyFont="1" applyAlignment="1">
      <alignment horizontal="center" vertical="center" shrinkToFit="1"/>
    </xf>
    <xf numFmtId="0" fontId="5" fillId="0" borderId="0" xfId="1" applyAlignment="1">
      <alignment horizontal="right" vertical="center" shrinkToFit="1"/>
    </xf>
    <xf numFmtId="0" fontId="54" fillId="0" borderId="0" xfId="1" applyFont="1"/>
    <xf numFmtId="0" fontId="55" fillId="0" borderId="0" xfId="0" applyFont="1" applyAlignment="1"/>
    <xf numFmtId="0" fontId="66" fillId="0" borderId="7" xfId="1" applyFont="1" applyBorder="1" applyAlignment="1">
      <alignment horizontal="center" vertical="center" shrinkToFit="1"/>
    </xf>
    <xf numFmtId="0" fontId="58" fillId="0" borderId="42" xfId="0" applyFont="1" applyBorder="1" applyAlignment="1">
      <alignment horizontal="center" vertical="center" shrinkToFit="1"/>
    </xf>
    <xf numFmtId="0" fontId="58" fillId="0" borderId="34" xfId="0" applyFont="1" applyBorder="1" applyAlignment="1">
      <alignment horizontal="center" vertical="center" shrinkToFit="1"/>
    </xf>
    <xf numFmtId="0" fontId="23" fillId="0" borderId="43" xfId="1" applyFont="1" applyBorder="1" applyAlignment="1" applyProtection="1">
      <alignment horizontal="center" vertical="center" shrinkToFit="1"/>
      <protection locked="0"/>
    </xf>
    <xf numFmtId="0" fontId="43" fillId="0" borderId="44" xfId="0" applyFont="1" applyBorder="1" applyAlignment="1" applyProtection="1">
      <alignment vertical="center" shrinkToFit="1"/>
      <protection locked="0"/>
    </xf>
    <xf numFmtId="0" fontId="43" fillId="0" borderId="45" xfId="0" applyFont="1" applyBorder="1" applyAlignment="1" applyProtection="1">
      <alignment vertical="center" shrinkToFit="1"/>
      <protection locked="0"/>
    </xf>
    <xf numFmtId="0" fontId="5" fillId="0" borderId="48" xfId="1" applyBorder="1" applyAlignment="1" applyProtection="1">
      <alignment horizontal="center" vertical="center" shrinkToFit="1"/>
      <protection locked="0"/>
    </xf>
    <xf numFmtId="0" fontId="41" fillId="0" borderId="48" xfId="0" applyFont="1" applyBorder="1" applyAlignment="1" applyProtection="1">
      <alignment horizontal="center" vertical="center" shrinkToFit="1"/>
      <protection locked="0"/>
    </xf>
    <xf numFmtId="179" fontId="5" fillId="0" borderId="5" xfId="1" applyNumberFormat="1" applyBorder="1" applyAlignment="1" applyProtection="1">
      <alignment horizontal="right" vertical="center" shrinkToFit="1"/>
      <protection locked="0"/>
    </xf>
    <xf numFmtId="179" fontId="41" fillId="0" borderId="5" xfId="0" applyNumberFormat="1" applyFont="1" applyBorder="1" applyAlignment="1" applyProtection="1">
      <alignment horizontal="right" vertical="center" shrinkToFit="1"/>
      <protection locked="0"/>
    </xf>
    <xf numFmtId="0" fontId="5" fillId="0" borderId="2" xfId="1" applyBorder="1" applyAlignment="1" applyProtection="1">
      <alignment horizontal="center" vertical="center" shrinkToFit="1"/>
      <protection locked="0"/>
    </xf>
    <xf numFmtId="0" fontId="41" fillId="0" borderId="1" xfId="0" applyFont="1" applyBorder="1" applyAlignment="1" applyProtection="1">
      <alignment horizontal="center" vertical="center"/>
      <protection locked="0"/>
    </xf>
    <xf numFmtId="0" fontId="41" fillId="0" borderId="6" xfId="0" applyFont="1" applyBorder="1" applyAlignment="1" applyProtection="1">
      <alignment horizontal="center" vertical="center"/>
      <protection locked="0"/>
    </xf>
    <xf numFmtId="0" fontId="5" fillId="0" borderId="1" xfId="1" applyBorder="1" applyAlignment="1" applyProtection="1">
      <alignment horizontal="center" vertical="center" shrinkToFit="1"/>
      <protection locked="0"/>
    </xf>
    <xf numFmtId="0" fontId="41" fillId="0" borderId="4" xfId="0" applyFont="1" applyBorder="1" applyAlignment="1" applyProtection="1">
      <alignment horizontal="center" vertical="center"/>
      <protection locked="0"/>
    </xf>
    <xf numFmtId="176" fontId="5" fillId="0" borderId="48" xfId="1" applyNumberFormat="1" applyBorder="1" applyAlignment="1" applyProtection="1">
      <alignment horizontal="center" vertical="center" shrinkToFit="1"/>
      <protection locked="0"/>
    </xf>
    <xf numFmtId="176" fontId="41" fillId="0" borderId="48" xfId="0" applyNumberFormat="1" applyFont="1" applyBorder="1" applyAlignment="1" applyProtection="1">
      <alignment horizontal="center" vertical="center"/>
      <protection locked="0"/>
    </xf>
    <xf numFmtId="0" fontId="41" fillId="0" borderId="48" xfId="0" applyFont="1" applyBorder="1" applyAlignment="1" applyProtection="1">
      <alignment horizontal="center" vertical="center"/>
      <protection locked="0"/>
    </xf>
    <xf numFmtId="179" fontId="77" fillId="0" borderId="20" xfId="1" applyNumberFormat="1" applyFont="1" applyBorder="1" applyAlignment="1">
      <alignment vertical="center"/>
    </xf>
    <xf numFmtId="0" fontId="30" fillId="0" borderId="0" xfId="0" applyFont="1">
      <alignment vertical="center"/>
    </xf>
    <xf numFmtId="0" fontId="5" fillId="0" borderId="3" xfId="1" applyBorder="1" applyAlignment="1" applyProtection="1">
      <alignment horizontal="center" vertical="center" shrinkToFit="1"/>
      <protection locked="0"/>
    </xf>
    <xf numFmtId="176" fontId="5" fillId="0" borderId="3" xfId="1" applyNumberFormat="1" applyBorder="1" applyAlignment="1" applyProtection="1">
      <alignment horizontal="center" vertical="center" shrinkToFit="1"/>
      <protection locked="0"/>
    </xf>
    <xf numFmtId="0" fontId="8" fillId="0" borderId="5" xfId="1" applyFont="1" applyBorder="1" applyAlignment="1">
      <alignment horizontal="right" vertical="center" shrinkToFit="1"/>
    </xf>
    <xf numFmtId="0" fontId="40" fillId="0" borderId="5" xfId="0" applyFont="1" applyBorder="1" applyAlignment="1">
      <alignment horizontal="right" vertical="center" shrinkToFit="1"/>
    </xf>
    <xf numFmtId="179" fontId="8" fillId="0" borderId="5" xfId="1" applyNumberFormat="1" applyFont="1" applyBorder="1" applyAlignment="1" applyProtection="1">
      <alignment horizontal="right" vertical="center" shrinkToFit="1"/>
      <protection locked="0"/>
    </xf>
    <xf numFmtId="179" fontId="40" fillId="0" borderId="5" xfId="0" applyNumberFormat="1" applyFont="1" applyBorder="1" applyAlignment="1" applyProtection="1">
      <alignment horizontal="right" vertical="center" shrinkToFit="1"/>
      <protection locked="0"/>
    </xf>
    <xf numFmtId="0" fontId="41" fillId="0" borderId="11" xfId="0" applyFont="1" applyBorder="1" applyAlignment="1" applyProtection="1">
      <alignment horizontal="center" vertical="center"/>
      <protection locked="0"/>
    </xf>
    <xf numFmtId="0" fontId="41" fillId="0" borderId="5" xfId="0" applyFont="1" applyBorder="1" applyAlignment="1"/>
    <xf numFmtId="0" fontId="64" fillId="0" borderId="5" xfId="0" applyFont="1" applyBorder="1" applyAlignment="1"/>
    <xf numFmtId="0" fontId="41" fillId="0" borderId="0" xfId="0" applyFont="1" applyAlignment="1" applyProtection="1">
      <alignment horizontal="center" vertical="center" shrinkToFit="1"/>
      <protection locked="0"/>
    </xf>
    <xf numFmtId="0" fontId="41" fillId="0" borderId="32" xfId="0" applyFont="1" applyBorder="1" applyAlignment="1" applyProtection="1">
      <alignment horizontal="center" vertical="center" shrinkToFit="1"/>
      <protection locked="0"/>
    </xf>
    <xf numFmtId="179" fontId="8" fillId="0" borderId="25" xfId="1" applyNumberFormat="1" applyFont="1" applyBorder="1" applyAlignment="1" applyProtection="1">
      <alignment horizontal="right" vertical="center" shrinkToFit="1"/>
      <protection locked="0"/>
    </xf>
    <xf numFmtId="179" fontId="40" fillId="0" borderId="25" xfId="0" applyNumberFormat="1" applyFont="1" applyBorder="1" applyAlignment="1" applyProtection="1">
      <alignment horizontal="right" vertical="center" shrinkToFit="1"/>
      <protection locked="0"/>
    </xf>
    <xf numFmtId="176" fontId="5" fillId="0" borderId="2" xfId="1" applyNumberFormat="1" applyBorder="1" applyAlignment="1" applyProtection="1">
      <alignment horizontal="center" vertical="center" shrinkToFit="1"/>
      <protection locked="0"/>
    </xf>
    <xf numFmtId="0" fontId="41" fillId="0" borderId="3" xfId="0" applyFont="1" applyBorder="1" applyAlignment="1" applyProtection="1">
      <alignment horizontal="center" vertical="center" shrinkToFit="1"/>
      <protection locked="0"/>
    </xf>
    <xf numFmtId="0" fontId="66" fillId="0" borderId="0" xfId="1" applyFont="1" applyAlignment="1" applyProtection="1">
      <alignment shrinkToFit="1"/>
      <protection locked="0"/>
    </xf>
    <xf numFmtId="0" fontId="58" fillId="0" borderId="0" xfId="0" applyFont="1" applyAlignment="1" applyProtection="1">
      <alignment shrinkToFit="1"/>
      <protection locked="0"/>
    </xf>
    <xf numFmtId="0" fontId="70" fillId="0" borderId="0" xfId="1" applyFont="1" applyProtection="1">
      <protection locked="0"/>
    </xf>
    <xf numFmtId="0" fontId="78" fillId="0" borderId="0" xfId="0" applyFont="1" applyAlignment="1" applyProtection="1">
      <protection locked="0"/>
    </xf>
    <xf numFmtId="0" fontId="51" fillId="0" borderId="0" xfId="1" applyFont="1" applyAlignment="1" applyProtection="1">
      <alignment horizontal="right"/>
      <protection locked="0"/>
    </xf>
    <xf numFmtId="0" fontId="63" fillId="0" borderId="0" xfId="0" applyFont="1" applyAlignment="1" applyProtection="1">
      <alignment horizontal="right"/>
      <protection locked="0"/>
    </xf>
    <xf numFmtId="0" fontId="51" fillId="0" borderId="0" xfId="1" applyFont="1" applyAlignment="1" applyProtection="1">
      <alignment horizontal="right" shrinkToFit="1"/>
      <protection locked="0"/>
    </xf>
    <xf numFmtId="0" fontId="57" fillId="0" borderId="0" xfId="0" applyFont="1" applyAlignment="1" applyProtection="1">
      <alignment horizontal="right" shrinkToFit="1"/>
      <protection locked="0"/>
    </xf>
    <xf numFmtId="0" fontId="73" fillId="0" borderId="43" xfId="1" applyFont="1" applyBorder="1" applyAlignment="1" applyProtection="1">
      <alignment horizontal="center" vertical="center" shrinkToFit="1"/>
      <protection locked="0"/>
    </xf>
    <xf numFmtId="0" fontId="74" fillId="0" borderId="44" xfId="0" applyFont="1" applyBorder="1" applyAlignment="1" applyProtection="1">
      <alignment vertical="center" shrinkToFit="1"/>
      <protection locked="0"/>
    </xf>
    <xf numFmtId="0" fontId="74" fillId="0" borderId="45" xfId="0" applyFont="1" applyBorder="1" applyAlignment="1" applyProtection="1">
      <alignment vertical="center" shrinkToFit="1"/>
      <protection locked="0"/>
    </xf>
    <xf numFmtId="0" fontId="58" fillId="0" borderId="7" xfId="0" applyFont="1" applyBorder="1" applyAlignment="1" applyProtection="1">
      <alignment horizontal="center" vertical="center"/>
      <protection locked="0"/>
    </xf>
    <xf numFmtId="0" fontId="58" fillId="0" borderId="34" xfId="0" applyFont="1" applyBorder="1" applyAlignment="1" applyProtection="1">
      <alignment horizontal="center" vertical="center"/>
      <protection locked="0"/>
    </xf>
    <xf numFmtId="0" fontId="66" fillId="0" borderId="24" xfId="1" applyFont="1" applyBorder="1" applyAlignment="1" applyProtection="1">
      <alignment horizontal="center" vertical="center" shrinkToFit="1"/>
      <protection locked="0"/>
    </xf>
    <xf numFmtId="0" fontId="58" fillId="0" borderId="47" xfId="0" applyFont="1" applyBorder="1" applyAlignment="1" applyProtection="1">
      <alignment horizontal="center" vertical="center" shrinkToFit="1"/>
      <protection locked="0"/>
    </xf>
    <xf numFmtId="0" fontId="66" fillId="0" borderId="7" xfId="1" applyFont="1" applyBorder="1" applyAlignment="1" applyProtection="1">
      <alignment horizontal="center" vertical="center" shrinkToFit="1"/>
      <protection locked="0"/>
    </xf>
    <xf numFmtId="0" fontId="58" fillId="0" borderId="42" xfId="0" applyFont="1" applyBorder="1" applyAlignment="1" applyProtection="1">
      <alignment horizontal="center" vertical="center"/>
      <protection locked="0"/>
    </xf>
    <xf numFmtId="176" fontId="66" fillId="0" borderId="24" xfId="1" applyNumberFormat="1" applyFont="1" applyBorder="1" applyAlignment="1" applyProtection="1">
      <alignment horizontal="center" vertical="center" shrinkToFit="1"/>
      <protection locked="0"/>
    </xf>
    <xf numFmtId="176" fontId="58" fillId="0" borderId="3" xfId="0" applyNumberFormat="1" applyFont="1" applyBorder="1" applyAlignment="1" applyProtection="1">
      <alignment horizontal="center" vertical="center"/>
      <protection locked="0"/>
    </xf>
    <xf numFmtId="176" fontId="58" fillId="0" borderId="47" xfId="0" applyNumberFormat="1" applyFont="1" applyBorder="1" applyAlignment="1" applyProtection="1">
      <alignment horizontal="center" vertical="center"/>
      <protection locked="0"/>
    </xf>
    <xf numFmtId="0" fontId="58" fillId="0" borderId="3" xfId="0" applyFont="1" applyBorder="1" applyAlignment="1" applyProtection="1">
      <alignment horizontal="center" vertical="center"/>
      <protection locked="0"/>
    </xf>
    <xf numFmtId="0" fontId="58" fillId="0" borderId="47" xfId="0" applyFont="1" applyBorder="1" applyAlignment="1" applyProtection="1">
      <alignment horizontal="center" vertical="center"/>
      <protection locked="0"/>
    </xf>
    <xf numFmtId="179" fontId="66" fillId="0" borderId="23" xfId="1" applyNumberFormat="1" applyFont="1" applyBorder="1" applyAlignment="1" applyProtection="1">
      <alignment horizontal="right" vertical="center" shrinkToFit="1"/>
      <protection locked="0"/>
    </xf>
    <xf numFmtId="179" fontId="58" fillId="0" borderId="23" xfId="0" applyNumberFormat="1" applyFont="1" applyBorder="1" applyAlignment="1" applyProtection="1">
      <alignment horizontal="right" vertical="center" shrinkToFit="1"/>
      <protection locked="0"/>
    </xf>
    <xf numFmtId="0" fontId="66" fillId="0" borderId="8" xfId="1" applyFont="1" applyBorder="1" applyAlignment="1" applyProtection="1">
      <alignment horizontal="center" vertical="center" shrinkToFit="1"/>
      <protection locked="0"/>
    </xf>
    <xf numFmtId="0" fontId="58" fillId="0" borderId="10" xfId="0" applyFont="1" applyBorder="1" applyAlignment="1" applyProtection="1">
      <alignment horizontal="center" vertical="center"/>
      <protection locked="0"/>
    </xf>
    <xf numFmtId="0" fontId="58" fillId="0" borderId="9" xfId="0" applyFont="1" applyBorder="1" applyAlignment="1" applyProtection="1">
      <alignment horizontal="center" vertical="center"/>
      <protection locked="0"/>
    </xf>
    <xf numFmtId="179" fontId="54" fillId="0" borderId="5" xfId="1" applyNumberFormat="1" applyFont="1" applyBorder="1" applyAlignment="1" applyProtection="1">
      <alignment horizontal="right" vertical="center" shrinkToFit="1"/>
      <protection locked="0"/>
    </xf>
    <xf numFmtId="179" fontId="55" fillId="0" borderId="5" xfId="0" applyNumberFormat="1" applyFont="1" applyBorder="1" applyAlignment="1" applyProtection="1">
      <alignment horizontal="right" vertical="center" shrinkToFit="1"/>
      <protection locked="0"/>
    </xf>
    <xf numFmtId="0" fontId="58" fillId="0" borderId="42" xfId="0" applyFont="1" applyBorder="1" applyAlignment="1" applyProtection="1">
      <alignment horizontal="center" vertical="center" shrinkToFit="1"/>
      <protection locked="0"/>
    </xf>
    <xf numFmtId="0" fontId="58" fillId="0" borderId="34" xfId="0" applyFont="1" applyBorder="1" applyAlignment="1" applyProtection="1">
      <alignment horizontal="center" vertical="center" shrinkToFit="1"/>
      <protection locked="0"/>
    </xf>
    <xf numFmtId="0" fontId="66" fillId="0" borderId="43" xfId="1" applyFont="1" applyBorder="1" applyAlignment="1" applyProtection="1">
      <alignment horizontal="center" vertical="center" shrinkToFit="1"/>
      <protection locked="0"/>
    </xf>
    <xf numFmtId="0" fontId="58" fillId="0" borderId="44" xfId="0" applyFont="1" applyBorder="1" applyAlignment="1" applyProtection="1">
      <alignment horizontal="center" vertical="center" shrinkToFit="1"/>
      <protection locked="0"/>
    </xf>
    <xf numFmtId="0" fontId="58" fillId="0" borderId="45" xfId="0" applyFont="1" applyBorder="1" applyAlignment="1" applyProtection="1">
      <alignment horizontal="center" vertical="center" shrinkToFit="1"/>
      <protection locked="0"/>
    </xf>
    <xf numFmtId="0" fontId="54" fillId="0" borderId="5" xfId="1" applyFont="1" applyBorder="1" applyAlignment="1">
      <alignment horizontal="right" vertical="center" shrinkToFit="1"/>
    </xf>
    <xf numFmtId="0" fontId="55" fillId="0" borderId="5" xfId="0" applyFont="1" applyBorder="1" applyAlignment="1">
      <alignment horizontal="right" vertical="center" shrinkToFit="1"/>
    </xf>
    <xf numFmtId="176" fontId="66" fillId="0" borderId="7" xfId="1" applyNumberFormat="1" applyFont="1" applyBorder="1" applyAlignment="1" applyProtection="1">
      <alignment horizontal="center" vertical="center" shrinkToFit="1"/>
      <protection locked="0"/>
    </xf>
    <xf numFmtId="176" fontId="58" fillId="0" borderId="42" xfId="0" applyNumberFormat="1" applyFont="1" applyBorder="1" applyAlignment="1" applyProtection="1">
      <alignment horizontal="center" vertical="center"/>
      <protection locked="0"/>
    </xf>
    <xf numFmtId="176" fontId="58" fillId="0" borderId="34" xfId="0" applyNumberFormat="1" applyFont="1" applyBorder="1" applyAlignment="1" applyProtection="1">
      <alignment horizontal="center" vertical="center"/>
      <protection locked="0"/>
    </xf>
    <xf numFmtId="179" fontId="66" fillId="0" borderId="5" xfId="1" applyNumberFormat="1" applyFont="1" applyBorder="1" applyAlignment="1" applyProtection="1">
      <alignment horizontal="right" vertical="center" shrinkToFit="1"/>
      <protection locked="0"/>
    </xf>
    <xf numFmtId="179" fontId="58" fillId="0" borderId="5" xfId="0" applyNumberFormat="1" applyFont="1" applyBorder="1" applyAlignment="1" applyProtection="1">
      <alignment horizontal="right" vertical="center" shrinkToFit="1"/>
      <protection locked="0"/>
    </xf>
    <xf numFmtId="0" fontId="58" fillId="0" borderId="3" xfId="0" applyFont="1" applyBorder="1" applyAlignment="1" applyProtection="1">
      <alignment horizontal="center" vertical="center" shrinkToFit="1"/>
      <protection locked="0"/>
    </xf>
    <xf numFmtId="179" fontId="66" fillId="0" borderId="17" xfId="1" applyNumberFormat="1" applyFont="1" applyBorder="1" applyAlignment="1" applyProtection="1">
      <alignment horizontal="right" vertical="center" shrinkToFit="1"/>
      <protection locked="0"/>
    </xf>
    <xf numFmtId="179" fontId="58" fillId="0" borderId="17" xfId="0" applyNumberFormat="1" applyFont="1" applyBorder="1" applyAlignment="1" applyProtection="1">
      <alignment horizontal="right" vertical="center" shrinkToFit="1"/>
      <protection locked="0"/>
    </xf>
    <xf numFmtId="0" fontId="58" fillId="0" borderId="9" xfId="0" applyFont="1" applyBorder="1" applyAlignment="1" applyProtection="1">
      <alignment horizontal="center" vertical="center" shrinkToFit="1"/>
      <protection locked="0"/>
    </xf>
    <xf numFmtId="0" fontId="58" fillId="0" borderId="10" xfId="0" applyFont="1" applyBorder="1" applyAlignment="1" applyProtection="1">
      <alignment horizontal="center" vertical="center" shrinkToFit="1"/>
      <protection locked="0"/>
    </xf>
    <xf numFmtId="176" fontId="66" fillId="0" borderId="8" xfId="1" applyNumberFormat="1" applyFont="1" applyBorder="1" applyAlignment="1" applyProtection="1">
      <alignment horizontal="center" vertical="center" shrinkToFit="1"/>
      <protection locked="0"/>
    </xf>
    <xf numFmtId="176" fontId="58" fillId="0" borderId="9" xfId="0" applyNumberFormat="1" applyFont="1" applyBorder="1" applyAlignment="1" applyProtection="1">
      <alignment horizontal="center" vertical="center"/>
      <protection locked="0"/>
    </xf>
    <xf numFmtId="176" fontId="58" fillId="0" borderId="10" xfId="0" applyNumberFormat="1" applyFont="1" applyBorder="1" applyAlignment="1" applyProtection="1">
      <alignment horizontal="center" vertical="center"/>
      <protection locked="0"/>
    </xf>
    <xf numFmtId="0" fontId="54" fillId="0" borderId="18" xfId="1" applyFont="1" applyBorder="1" applyAlignment="1" applyProtection="1">
      <alignment horizontal="right" vertical="center" shrinkToFit="1"/>
      <protection locked="0"/>
    </xf>
    <xf numFmtId="0" fontId="55" fillId="0" borderId="18" xfId="0" applyFont="1" applyBorder="1" applyAlignment="1" applyProtection="1">
      <alignment horizontal="right" vertical="center" shrinkToFit="1"/>
      <protection locked="0"/>
    </xf>
    <xf numFmtId="179" fontId="66" fillId="0" borderId="18" xfId="1" applyNumberFormat="1" applyFont="1" applyBorder="1" applyAlignment="1" applyProtection="1">
      <alignment horizontal="right" vertical="center" shrinkToFit="1"/>
      <protection locked="0"/>
    </xf>
    <xf numFmtId="179" fontId="58" fillId="0" borderId="18" xfId="0" applyNumberFormat="1" applyFont="1" applyBorder="1" applyAlignment="1" applyProtection="1">
      <alignment horizontal="right" vertical="center" shrinkToFit="1"/>
      <protection locked="0"/>
    </xf>
    <xf numFmtId="0" fontId="66" fillId="0" borderId="20" xfId="1" applyFont="1" applyBorder="1" applyAlignment="1" applyProtection="1">
      <alignment horizontal="center" vertical="center" shrinkToFit="1"/>
      <protection locked="0"/>
    </xf>
    <xf numFmtId="0" fontId="58" fillId="0" borderId="0" xfId="0" applyFont="1" applyAlignment="1" applyProtection="1">
      <alignment horizontal="center" vertical="center" shrinkToFit="1"/>
      <protection locked="0"/>
    </xf>
    <xf numFmtId="0" fontId="58" fillId="0" borderId="32" xfId="0" applyFont="1" applyBorder="1" applyAlignment="1" applyProtection="1">
      <alignment horizontal="center" vertical="center" shrinkToFit="1"/>
      <protection locked="0"/>
    </xf>
    <xf numFmtId="0" fontId="66" fillId="0" borderId="48" xfId="1" applyFont="1" applyBorder="1" applyAlignment="1" applyProtection="1">
      <alignment horizontal="center" vertical="center" shrinkToFit="1"/>
      <protection locked="0"/>
    </xf>
    <xf numFmtId="0" fontId="58" fillId="0" borderId="48" xfId="0" applyFont="1" applyBorder="1" applyAlignment="1" applyProtection="1">
      <alignment horizontal="center" vertical="center" shrinkToFit="1"/>
      <protection locked="0"/>
    </xf>
    <xf numFmtId="0" fontId="13" fillId="0" borderId="42" xfId="1" applyFont="1" applyBorder="1"/>
    <xf numFmtId="0" fontId="13" fillId="0" borderId="34" xfId="1" applyFont="1" applyBorder="1"/>
    <xf numFmtId="0" fontId="47" fillId="0" borderId="7" xfId="0" applyFont="1" applyBorder="1" applyAlignment="1"/>
  </cellXfs>
  <cellStyles count="2">
    <cellStyle name="標準" xfId="0" builtinId="0"/>
    <cellStyle name="標準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104776</xdr:colOff>
      <xdr:row>11</xdr:row>
      <xdr:rowOff>19051</xdr:rowOff>
    </xdr:from>
    <xdr:to>
      <xdr:col>42</xdr:col>
      <xdr:colOff>9525</xdr:colOff>
      <xdr:row>38</xdr:row>
      <xdr:rowOff>228601</xdr:rowOff>
    </xdr:to>
    <xdr:sp macro="" textlink="">
      <xdr:nvSpPr>
        <xdr:cNvPr id="3" name="正方形/長方形 2">
          <a:extLst>
            <a:ext uri="{FF2B5EF4-FFF2-40B4-BE49-F238E27FC236}">
              <a16:creationId xmlns:a16="http://schemas.microsoft.com/office/drawing/2014/main" id="{191BF034-A983-4173-8723-525C5884AAFF}"/>
            </a:ext>
          </a:extLst>
        </xdr:cNvPr>
        <xdr:cNvSpPr/>
      </xdr:nvSpPr>
      <xdr:spPr>
        <a:xfrm>
          <a:off x="3943351" y="2057401"/>
          <a:ext cx="1266824" cy="6896100"/>
        </a:xfrm>
        <a:prstGeom prst="rect">
          <a:avLst/>
        </a:prstGeom>
        <a:noFill/>
        <a:ln w="28575"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42</xdr:col>
      <xdr:colOff>57149</xdr:colOff>
      <xdr:row>10</xdr:row>
      <xdr:rowOff>180974</xdr:rowOff>
    </xdr:from>
    <xdr:to>
      <xdr:col>52</xdr:col>
      <xdr:colOff>19048</xdr:colOff>
      <xdr:row>38</xdr:row>
      <xdr:rowOff>238124</xdr:rowOff>
    </xdr:to>
    <xdr:sp macro="" textlink="">
      <xdr:nvSpPr>
        <xdr:cNvPr id="4" name="正方形/長方形 3">
          <a:extLst>
            <a:ext uri="{FF2B5EF4-FFF2-40B4-BE49-F238E27FC236}">
              <a16:creationId xmlns:a16="http://schemas.microsoft.com/office/drawing/2014/main" id="{CBAEA156-B94E-4397-BFC5-AF067BD23189}"/>
            </a:ext>
          </a:extLst>
        </xdr:cNvPr>
        <xdr:cNvSpPr/>
      </xdr:nvSpPr>
      <xdr:spPr>
        <a:xfrm>
          <a:off x="5257799" y="2038349"/>
          <a:ext cx="1200149" cy="6924675"/>
        </a:xfrm>
        <a:prstGeom prst="rect">
          <a:avLst/>
        </a:prstGeom>
        <a:noFill/>
        <a:ln w="28575" cmpd="sng">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19050</xdr:colOff>
      <xdr:row>17</xdr:row>
      <xdr:rowOff>9525</xdr:rowOff>
    </xdr:from>
    <xdr:to>
      <xdr:col>30</xdr:col>
      <xdr:colOff>38100</xdr:colOff>
      <xdr:row>24</xdr:row>
      <xdr:rowOff>219075</xdr:rowOff>
    </xdr:to>
    <xdr:sp macro="" textlink="">
      <xdr:nvSpPr>
        <xdr:cNvPr id="5" name="テキスト ボックス 4">
          <a:extLst>
            <a:ext uri="{FF2B5EF4-FFF2-40B4-BE49-F238E27FC236}">
              <a16:creationId xmlns:a16="http://schemas.microsoft.com/office/drawing/2014/main" id="{1F1A5017-9B30-482D-9424-1603710CC3DF}"/>
            </a:ext>
          </a:extLst>
        </xdr:cNvPr>
        <xdr:cNvSpPr txBox="1"/>
      </xdr:nvSpPr>
      <xdr:spPr>
        <a:xfrm>
          <a:off x="266700" y="3533775"/>
          <a:ext cx="3486150" cy="194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1.</a:t>
          </a:r>
        </a:p>
        <a:p>
          <a:r>
            <a:rPr kumimoji="1" lang="ja-JP" altLang="en-US" sz="1400" b="1"/>
            <a:t>注文書を交わしている工事は、必ず</a:t>
          </a:r>
          <a:endParaRPr kumimoji="1" lang="en-US" altLang="ja-JP" sz="1400" b="1"/>
        </a:p>
        <a:p>
          <a:r>
            <a:rPr kumimoji="1" lang="ja-JP" altLang="en-US" sz="1400" b="1"/>
            <a:t>契約金額の記載をお願いします。</a:t>
          </a:r>
          <a:endParaRPr kumimoji="1" lang="en-US" altLang="ja-JP" sz="1400" b="1"/>
        </a:p>
        <a:p>
          <a:r>
            <a:rPr kumimoji="1" lang="en-US" altLang="ja-JP" sz="1400" b="1"/>
            <a:t>2.</a:t>
          </a:r>
        </a:p>
        <a:p>
          <a:r>
            <a:rPr kumimoji="1" lang="ja-JP" altLang="en-US" sz="1400" b="1"/>
            <a:t>ご請求される現場にすでにお支払いしている金額がありましたら、必ず記載をお願いします。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19050</xdr:colOff>
      <xdr:row>26</xdr:row>
      <xdr:rowOff>9525</xdr:rowOff>
    </xdr:from>
    <xdr:to>
      <xdr:col>46</xdr:col>
      <xdr:colOff>95250</xdr:colOff>
      <xdr:row>28</xdr:row>
      <xdr:rowOff>57150</xdr:rowOff>
    </xdr:to>
    <xdr:cxnSp macro="">
      <xdr:nvCxnSpPr>
        <xdr:cNvPr id="4" name="直線矢印コネクタ 3">
          <a:extLst>
            <a:ext uri="{FF2B5EF4-FFF2-40B4-BE49-F238E27FC236}">
              <a16:creationId xmlns:a16="http://schemas.microsoft.com/office/drawing/2014/main" id="{65CEADA7-7F27-1C39-2F05-8045C6A1F28B}"/>
            </a:ext>
          </a:extLst>
        </xdr:cNvPr>
        <xdr:cNvCxnSpPr/>
      </xdr:nvCxnSpPr>
      <xdr:spPr>
        <a:xfrm flipV="1">
          <a:off x="4949638" y="5825378"/>
          <a:ext cx="815788" cy="54068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76200</xdr:colOff>
      <xdr:row>3</xdr:row>
      <xdr:rowOff>114300</xdr:rowOff>
    </xdr:from>
    <xdr:to>
      <xdr:col>55</xdr:col>
      <xdr:colOff>38101</xdr:colOff>
      <xdr:row>7</xdr:row>
      <xdr:rowOff>142876</xdr:rowOff>
    </xdr:to>
    <xdr:sp macro="" textlink="">
      <xdr:nvSpPr>
        <xdr:cNvPr id="6" name="角丸四角形 9">
          <a:extLst>
            <a:ext uri="{FF2B5EF4-FFF2-40B4-BE49-F238E27FC236}">
              <a16:creationId xmlns:a16="http://schemas.microsoft.com/office/drawing/2014/main" id="{776F7650-0EDA-45F8-B6C2-04F950418F59}"/>
            </a:ext>
          </a:extLst>
        </xdr:cNvPr>
        <xdr:cNvSpPr/>
      </xdr:nvSpPr>
      <xdr:spPr>
        <a:xfrm>
          <a:off x="6019800" y="695325"/>
          <a:ext cx="828676" cy="857251"/>
        </a:xfrm>
        <a:prstGeom prst="roundRect">
          <a:avLst/>
        </a:prstGeom>
        <a:noFill/>
        <a:ln w="28575">
          <a:solidFill>
            <a:srgbClr val="FF0000">
              <a:alpha val="50000"/>
            </a:srgb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4800">
              <a:solidFill>
                <a:srgbClr val="FF0000">
                  <a:alpha val="50000"/>
                </a:srgbClr>
              </a:solidFill>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76200</xdr:colOff>
      <xdr:row>45</xdr:row>
      <xdr:rowOff>0</xdr:rowOff>
    </xdr:from>
    <xdr:to>
      <xdr:col>11</xdr:col>
      <xdr:colOff>0</xdr:colOff>
      <xdr:row>45</xdr:row>
      <xdr:rowOff>180975</xdr:rowOff>
    </xdr:to>
    <xdr:sp macro="" textlink="">
      <xdr:nvSpPr>
        <xdr:cNvPr id="4" name="円/楕円 3">
          <a:extLst>
            <a:ext uri="{FF2B5EF4-FFF2-40B4-BE49-F238E27FC236}">
              <a16:creationId xmlns:a16="http://schemas.microsoft.com/office/drawing/2014/main" id="{4F35E4A9-E08E-44F5-A718-AB2195901983}"/>
            </a:ext>
          </a:extLst>
        </xdr:cNvPr>
        <xdr:cNvSpPr/>
      </xdr:nvSpPr>
      <xdr:spPr>
        <a:xfrm>
          <a:off x="942975" y="10467975"/>
          <a:ext cx="419100" cy="180975"/>
        </a:xfrm>
        <a:prstGeom prst="ellipse">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85725</xdr:colOff>
      <xdr:row>45</xdr:row>
      <xdr:rowOff>190500</xdr:rowOff>
    </xdr:from>
    <xdr:to>
      <xdr:col>28</xdr:col>
      <xdr:colOff>95249</xdr:colOff>
      <xdr:row>45</xdr:row>
      <xdr:rowOff>447675</xdr:rowOff>
    </xdr:to>
    <xdr:sp macro="" textlink="">
      <xdr:nvSpPr>
        <xdr:cNvPr id="7" name="円/楕円 6">
          <a:extLst>
            <a:ext uri="{FF2B5EF4-FFF2-40B4-BE49-F238E27FC236}">
              <a16:creationId xmlns:a16="http://schemas.microsoft.com/office/drawing/2014/main" id="{292E3982-C7D7-466D-BBE8-C1F48F869222}"/>
            </a:ext>
          </a:extLst>
        </xdr:cNvPr>
        <xdr:cNvSpPr/>
      </xdr:nvSpPr>
      <xdr:spPr>
        <a:xfrm>
          <a:off x="3305175" y="10658475"/>
          <a:ext cx="257174" cy="257175"/>
        </a:xfrm>
        <a:prstGeom prst="ellipse">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48</xdr:col>
      <xdr:colOff>66675</xdr:colOff>
      <xdr:row>4</xdr:row>
      <xdr:rowOff>123824</xdr:rowOff>
    </xdr:from>
    <xdr:to>
      <xdr:col>55</xdr:col>
      <xdr:colOff>1</xdr:colOff>
      <xdr:row>8</xdr:row>
      <xdr:rowOff>66675</xdr:rowOff>
    </xdr:to>
    <xdr:sp macro="" textlink="">
      <xdr:nvSpPr>
        <xdr:cNvPr id="10" name="角丸四角形 9">
          <a:extLst>
            <a:ext uri="{FF2B5EF4-FFF2-40B4-BE49-F238E27FC236}">
              <a16:creationId xmlns:a16="http://schemas.microsoft.com/office/drawing/2014/main" id="{3517ECCE-A910-4B36-BC67-FC924A31D1E7}"/>
            </a:ext>
          </a:extLst>
        </xdr:cNvPr>
        <xdr:cNvSpPr/>
      </xdr:nvSpPr>
      <xdr:spPr>
        <a:xfrm>
          <a:off x="6010275" y="1285874"/>
          <a:ext cx="828676" cy="857251"/>
        </a:xfrm>
        <a:prstGeom prst="roundRect">
          <a:avLst/>
        </a:prstGeom>
        <a:noFill/>
        <a:ln w="28575">
          <a:solidFill>
            <a:srgbClr val="FF0000">
              <a:alpha val="50000"/>
            </a:srgb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4800">
              <a:solidFill>
                <a:srgbClr val="FF0000">
                  <a:alpha val="50000"/>
                </a:srgbClr>
              </a:solidFill>
            </a:rPr>
            <a:t>印</a:t>
          </a:r>
        </a:p>
      </xdr:txBody>
    </xdr:sp>
    <xdr:clientData/>
  </xdr:twoCellAnchor>
  <xdr:twoCellAnchor>
    <xdr:from>
      <xdr:col>24</xdr:col>
      <xdr:colOff>57149</xdr:colOff>
      <xdr:row>14</xdr:row>
      <xdr:rowOff>114300</xdr:rowOff>
    </xdr:from>
    <xdr:to>
      <xdr:col>36</xdr:col>
      <xdr:colOff>9524</xdr:colOff>
      <xdr:row>17</xdr:row>
      <xdr:rowOff>0</xdr:rowOff>
    </xdr:to>
    <xdr:sp macro="" textlink="">
      <xdr:nvSpPr>
        <xdr:cNvPr id="2" name="正方形/長方形 1">
          <a:extLst>
            <a:ext uri="{FF2B5EF4-FFF2-40B4-BE49-F238E27FC236}">
              <a16:creationId xmlns:a16="http://schemas.microsoft.com/office/drawing/2014/main" id="{5648A400-B5B9-F137-25FA-1CFA54559BAA}"/>
            </a:ext>
          </a:extLst>
        </xdr:cNvPr>
        <xdr:cNvSpPr/>
      </xdr:nvSpPr>
      <xdr:spPr>
        <a:xfrm>
          <a:off x="3028949" y="3562350"/>
          <a:ext cx="1438275" cy="523875"/>
        </a:xfrm>
        <a:prstGeom prst="rect">
          <a:avLst/>
        </a:prstGeom>
        <a:noFill/>
        <a:ln w="254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28574</xdr:colOff>
      <xdr:row>14</xdr:row>
      <xdr:rowOff>95250</xdr:rowOff>
    </xdr:from>
    <xdr:to>
      <xdr:col>11</xdr:col>
      <xdr:colOff>104774</xdr:colOff>
      <xdr:row>16</xdr:row>
      <xdr:rowOff>390525</xdr:rowOff>
    </xdr:to>
    <xdr:sp macro="" textlink="">
      <xdr:nvSpPr>
        <xdr:cNvPr id="6" name="正方形/長方形 5">
          <a:extLst>
            <a:ext uri="{FF2B5EF4-FFF2-40B4-BE49-F238E27FC236}">
              <a16:creationId xmlns:a16="http://schemas.microsoft.com/office/drawing/2014/main" id="{898C46F1-3116-E309-E41D-2C054C03026C}"/>
            </a:ext>
          </a:extLst>
        </xdr:cNvPr>
        <xdr:cNvSpPr/>
      </xdr:nvSpPr>
      <xdr:spPr>
        <a:xfrm>
          <a:off x="28574" y="3543300"/>
          <a:ext cx="1438275" cy="52387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76200</xdr:colOff>
      <xdr:row>46</xdr:row>
      <xdr:rowOff>0</xdr:rowOff>
    </xdr:from>
    <xdr:to>
      <xdr:col>11</xdr:col>
      <xdr:colOff>0</xdr:colOff>
      <xdr:row>46</xdr:row>
      <xdr:rowOff>180975</xdr:rowOff>
    </xdr:to>
    <xdr:sp macro="" textlink="">
      <xdr:nvSpPr>
        <xdr:cNvPr id="4" name="円/楕円 3">
          <a:extLst>
            <a:ext uri="{FF2B5EF4-FFF2-40B4-BE49-F238E27FC236}">
              <a16:creationId xmlns:a16="http://schemas.microsoft.com/office/drawing/2014/main" id="{401AF0F6-866C-45B4-A46A-BF4EB9D97F4E}"/>
            </a:ext>
          </a:extLst>
        </xdr:cNvPr>
        <xdr:cNvSpPr/>
      </xdr:nvSpPr>
      <xdr:spPr>
        <a:xfrm>
          <a:off x="942975" y="10467975"/>
          <a:ext cx="419100" cy="180975"/>
        </a:xfrm>
        <a:prstGeom prst="ellipse">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85725</xdr:colOff>
      <xdr:row>46</xdr:row>
      <xdr:rowOff>190500</xdr:rowOff>
    </xdr:from>
    <xdr:to>
      <xdr:col>28</xdr:col>
      <xdr:colOff>95249</xdr:colOff>
      <xdr:row>46</xdr:row>
      <xdr:rowOff>447675</xdr:rowOff>
    </xdr:to>
    <xdr:sp macro="" textlink="">
      <xdr:nvSpPr>
        <xdr:cNvPr id="5" name="円/楕円 4">
          <a:extLst>
            <a:ext uri="{FF2B5EF4-FFF2-40B4-BE49-F238E27FC236}">
              <a16:creationId xmlns:a16="http://schemas.microsoft.com/office/drawing/2014/main" id="{F6F90857-1869-46D8-A43C-D3F5C6593BE7}"/>
            </a:ext>
          </a:extLst>
        </xdr:cNvPr>
        <xdr:cNvSpPr/>
      </xdr:nvSpPr>
      <xdr:spPr>
        <a:xfrm>
          <a:off x="3305175" y="10658475"/>
          <a:ext cx="257174" cy="257175"/>
        </a:xfrm>
        <a:prstGeom prst="ellipse">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104775</xdr:colOff>
      <xdr:row>4</xdr:row>
      <xdr:rowOff>114300</xdr:rowOff>
    </xdr:from>
    <xdr:to>
      <xdr:col>54</xdr:col>
      <xdr:colOff>38101</xdr:colOff>
      <xdr:row>8</xdr:row>
      <xdr:rowOff>57151</xdr:rowOff>
    </xdr:to>
    <xdr:sp macro="" textlink="">
      <xdr:nvSpPr>
        <xdr:cNvPr id="6" name="角丸四角形 9">
          <a:extLst>
            <a:ext uri="{FF2B5EF4-FFF2-40B4-BE49-F238E27FC236}">
              <a16:creationId xmlns:a16="http://schemas.microsoft.com/office/drawing/2014/main" id="{76E36503-858D-43B7-9902-29EAFAEBB5A9}"/>
            </a:ext>
          </a:extLst>
        </xdr:cNvPr>
        <xdr:cNvSpPr/>
      </xdr:nvSpPr>
      <xdr:spPr>
        <a:xfrm>
          <a:off x="5924550" y="1276350"/>
          <a:ext cx="828676" cy="857251"/>
        </a:xfrm>
        <a:prstGeom prst="roundRect">
          <a:avLst/>
        </a:prstGeom>
        <a:noFill/>
        <a:ln w="28575">
          <a:solidFill>
            <a:srgbClr val="FF0000">
              <a:alpha val="50000"/>
            </a:srgb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4800">
              <a:solidFill>
                <a:srgbClr val="FF0000">
                  <a:alpha val="50000"/>
                </a:srgbClr>
              </a:solidFill>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76200</xdr:colOff>
      <xdr:row>44</xdr:row>
      <xdr:rowOff>0</xdr:rowOff>
    </xdr:from>
    <xdr:to>
      <xdr:col>11</xdr:col>
      <xdr:colOff>0</xdr:colOff>
      <xdr:row>44</xdr:row>
      <xdr:rowOff>180975</xdr:rowOff>
    </xdr:to>
    <xdr:sp macro="" textlink="">
      <xdr:nvSpPr>
        <xdr:cNvPr id="3" name="円/楕円 2">
          <a:extLst>
            <a:ext uri="{FF2B5EF4-FFF2-40B4-BE49-F238E27FC236}">
              <a16:creationId xmlns:a16="http://schemas.microsoft.com/office/drawing/2014/main" id="{F5F75F86-FC14-4FB3-9EA3-31D4CAE9A0E3}"/>
            </a:ext>
          </a:extLst>
        </xdr:cNvPr>
        <xdr:cNvSpPr/>
      </xdr:nvSpPr>
      <xdr:spPr>
        <a:xfrm>
          <a:off x="942975" y="10239375"/>
          <a:ext cx="419100" cy="180975"/>
        </a:xfrm>
        <a:prstGeom prst="ellipse">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85725</xdr:colOff>
      <xdr:row>44</xdr:row>
      <xdr:rowOff>190500</xdr:rowOff>
    </xdr:from>
    <xdr:to>
      <xdr:col>28</xdr:col>
      <xdr:colOff>95249</xdr:colOff>
      <xdr:row>44</xdr:row>
      <xdr:rowOff>447675</xdr:rowOff>
    </xdr:to>
    <xdr:sp macro="" textlink="">
      <xdr:nvSpPr>
        <xdr:cNvPr id="4" name="円/楕円 3">
          <a:extLst>
            <a:ext uri="{FF2B5EF4-FFF2-40B4-BE49-F238E27FC236}">
              <a16:creationId xmlns:a16="http://schemas.microsoft.com/office/drawing/2014/main" id="{91525C9C-FDF0-4D2B-8EC6-B79105539F87}"/>
            </a:ext>
          </a:extLst>
        </xdr:cNvPr>
        <xdr:cNvSpPr/>
      </xdr:nvSpPr>
      <xdr:spPr>
        <a:xfrm>
          <a:off x="3305175" y="10429875"/>
          <a:ext cx="257174" cy="257175"/>
        </a:xfrm>
        <a:prstGeom prst="ellipse">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48</xdr:col>
      <xdr:colOff>57150</xdr:colOff>
      <xdr:row>4</xdr:row>
      <xdr:rowOff>104775</xdr:rowOff>
    </xdr:from>
    <xdr:to>
      <xdr:col>54</xdr:col>
      <xdr:colOff>114301</xdr:colOff>
      <xdr:row>8</xdr:row>
      <xdr:rowOff>47626</xdr:rowOff>
    </xdr:to>
    <xdr:sp macro="" textlink="">
      <xdr:nvSpPr>
        <xdr:cNvPr id="5" name="角丸四角形 9">
          <a:extLst>
            <a:ext uri="{FF2B5EF4-FFF2-40B4-BE49-F238E27FC236}">
              <a16:creationId xmlns:a16="http://schemas.microsoft.com/office/drawing/2014/main" id="{54D04602-DD03-4D81-BFA9-B329503A95AA}"/>
            </a:ext>
          </a:extLst>
        </xdr:cNvPr>
        <xdr:cNvSpPr/>
      </xdr:nvSpPr>
      <xdr:spPr>
        <a:xfrm>
          <a:off x="6000750" y="1266825"/>
          <a:ext cx="828676" cy="857251"/>
        </a:xfrm>
        <a:prstGeom prst="roundRect">
          <a:avLst/>
        </a:prstGeom>
        <a:noFill/>
        <a:ln w="28575">
          <a:solidFill>
            <a:srgbClr val="FF0000">
              <a:alpha val="50000"/>
            </a:srgb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4800">
              <a:solidFill>
                <a:srgbClr val="FF0000">
                  <a:alpha val="50000"/>
                </a:srgbClr>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DL120"/>
  <sheetViews>
    <sheetView tabSelected="1" view="pageBreakPreview" zoomScale="60" zoomScaleNormal="85" workbookViewId="0">
      <selection activeCell="BU29" sqref="BU29"/>
    </sheetView>
  </sheetViews>
  <sheetFormatPr defaultRowHeight="13.5" x14ac:dyDescent="0.15"/>
  <cols>
    <col min="1" max="108" width="1.625" style="51" customWidth="1"/>
    <col min="109" max="16384" width="9" style="51"/>
  </cols>
  <sheetData>
    <row r="1" spans="1:116" x14ac:dyDescent="0.15">
      <c r="A1" s="108" t="s">
        <v>11</v>
      </c>
      <c r="B1" s="108"/>
      <c r="C1" s="108"/>
      <c r="D1" s="108"/>
      <c r="E1" s="108"/>
      <c r="F1" s="108"/>
      <c r="G1" s="108"/>
      <c r="H1" s="108"/>
      <c r="I1" s="108"/>
      <c r="J1" s="108"/>
      <c r="K1" s="108"/>
      <c r="L1" s="108"/>
      <c r="M1" s="108"/>
      <c r="N1" s="108"/>
      <c r="O1" s="108"/>
      <c r="P1" s="108"/>
      <c r="Q1" s="108"/>
      <c r="R1" s="108"/>
      <c r="S1" s="108"/>
      <c r="T1" s="108"/>
      <c r="U1" s="108"/>
      <c r="V1" s="108"/>
    </row>
    <row r="2" spans="1:116" x14ac:dyDescent="0.15">
      <c r="A2" s="108"/>
      <c r="B2" s="108"/>
      <c r="C2" s="108"/>
      <c r="D2" s="108"/>
      <c r="E2" s="108"/>
      <c r="F2" s="108"/>
      <c r="G2" s="108"/>
      <c r="H2" s="108"/>
      <c r="I2" s="108"/>
      <c r="J2" s="108"/>
      <c r="K2" s="108"/>
      <c r="L2" s="108"/>
      <c r="M2" s="108"/>
      <c r="N2" s="108"/>
      <c r="O2" s="108"/>
      <c r="P2" s="108"/>
      <c r="Q2" s="108"/>
      <c r="R2" s="108"/>
      <c r="S2" s="108"/>
      <c r="T2" s="108"/>
      <c r="U2" s="108"/>
      <c r="V2" s="108"/>
      <c r="AM2" s="132" t="s">
        <v>79</v>
      </c>
      <c r="AN2" s="133"/>
      <c r="AO2" s="131"/>
      <c r="AP2" s="131"/>
      <c r="AQ2" s="131"/>
      <c r="AR2" s="131"/>
      <c r="AS2" s="131"/>
      <c r="AT2" s="131"/>
      <c r="AU2" s="131"/>
      <c r="AV2" s="131"/>
      <c r="AW2" s="3"/>
      <c r="AX2" s="3"/>
      <c r="AY2" s="3"/>
      <c r="AZ2" s="3"/>
      <c r="BA2" s="3"/>
      <c r="BB2" s="3"/>
      <c r="BC2" s="3"/>
      <c r="BD2" s="3"/>
      <c r="BE2" s="3"/>
      <c r="BF2" s="2"/>
      <c r="BG2" s="2"/>
      <c r="BH2" s="2"/>
      <c r="BI2" s="2"/>
      <c r="BJ2" s="2"/>
    </row>
    <row r="3" spans="1:116" ht="17.25" x14ac:dyDescent="0.2">
      <c r="A3" s="56"/>
      <c r="B3" s="56"/>
      <c r="C3" s="56"/>
      <c r="D3" s="56"/>
      <c r="E3" s="56"/>
      <c r="F3" s="56"/>
      <c r="G3" s="56"/>
      <c r="H3" s="56"/>
      <c r="I3" s="56"/>
      <c r="J3" s="56"/>
      <c r="K3" s="56"/>
      <c r="L3" s="56"/>
      <c r="M3" s="56"/>
      <c r="N3" s="56"/>
      <c r="O3" s="56"/>
      <c r="P3" s="56"/>
      <c r="Q3" s="56"/>
      <c r="R3" s="56"/>
      <c r="S3" s="56"/>
      <c r="T3" s="56"/>
      <c r="U3" s="56"/>
      <c r="V3" s="56"/>
      <c r="AM3" s="109"/>
      <c r="AN3" s="110"/>
      <c r="AO3" s="110"/>
      <c r="AP3" s="110"/>
      <c r="AQ3" s="110"/>
      <c r="AR3" s="110"/>
      <c r="AS3" s="110"/>
      <c r="AT3" s="110"/>
      <c r="AU3" s="110"/>
      <c r="AV3" s="110"/>
      <c r="AW3" s="110"/>
      <c r="AX3" s="110"/>
      <c r="AY3" s="110"/>
      <c r="AZ3" s="110"/>
      <c r="BA3" s="110"/>
      <c r="BB3" s="110"/>
      <c r="BC3" s="110"/>
      <c r="BD3" s="110"/>
      <c r="BE3" s="110"/>
      <c r="BF3" s="110"/>
      <c r="BG3" s="110"/>
      <c r="BH3" s="110"/>
      <c r="BI3" s="110"/>
      <c r="BJ3" s="110"/>
    </row>
    <row r="4" spans="1:116" ht="17.25" customHeight="1" x14ac:dyDescent="0.15">
      <c r="A4" s="111"/>
      <c r="B4" s="111"/>
      <c r="C4" s="111"/>
      <c r="D4" s="111"/>
      <c r="E4" s="111"/>
      <c r="F4" s="113" t="s">
        <v>58</v>
      </c>
      <c r="G4" s="114"/>
      <c r="H4" s="114"/>
      <c r="I4" s="114"/>
      <c r="J4" s="114"/>
      <c r="K4" s="114"/>
      <c r="L4" s="114"/>
      <c r="M4" s="114"/>
      <c r="N4" s="114"/>
      <c r="O4" s="57"/>
      <c r="P4" s="57"/>
      <c r="Q4" s="57"/>
      <c r="R4" s="57"/>
      <c r="S4" s="57"/>
      <c r="T4" s="57"/>
      <c r="U4" s="57"/>
      <c r="V4" s="57"/>
      <c r="W4" s="58"/>
      <c r="X4" s="59"/>
      <c r="Y4" s="59"/>
      <c r="Z4" s="59"/>
      <c r="AA4" s="59"/>
      <c r="AB4" s="59"/>
      <c r="AC4" s="59"/>
      <c r="AD4" s="59"/>
      <c r="AE4" s="59"/>
      <c r="AF4" s="59"/>
      <c r="AG4" s="59"/>
      <c r="AH4" s="59"/>
      <c r="AI4" s="57"/>
      <c r="AJ4" s="57"/>
      <c r="AK4" s="57"/>
      <c r="AL4" s="57"/>
      <c r="AM4" s="148"/>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row>
    <row r="5" spans="1:116" ht="17.25" customHeight="1" x14ac:dyDescent="0.15">
      <c r="A5" s="111"/>
      <c r="B5" s="111"/>
      <c r="C5" s="111"/>
      <c r="D5" s="111"/>
      <c r="E5" s="111"/>
      <c r="F5" s="114"/>
      <c r="G5" s="114"/>
      <c r="H5" s="114"/>
      <c r="I5" s="114"/>
      <c r="J5" s="114"/>
      <c r="K5" s="114"/>
      <c r="L5" s="114"/>
      <c r="M5" s="114"/>
      <c r="N5" s="114"/>
      <c r="O5" s="57"/>
      <c r="P5" s="57"/>
      <c r="Q5" s="57"/>
      <c r="R5" s="57"/>
      <c r="S5" s="57"/>
      <c r="T5" s="57"/>
      <c r="U5" s="57"/>
      <c r="V5" s="57"/>
      <c r="W5" s="59"/>
      <c r="X5" s="59"/>
      <c r="Y5" s="59"/>
      <c r="Z5" s="59"/>
      <c r="AA5" s="59"/>
      <c r="AB5" s="59"/>
      <c r="AC5" s="59"/>
      <c r="AD5" s="59"/>
      <c r="AE5" s="59"/>
      <c r="AF5" s="59"/>
      <c r="AG5" s="59"/>
      <c r="AH5" s="59"/>
      <c r="AI5" s="57"/>
      <c r="AJ5" s="57"/>
      <c r="AK5" s="57"/>
      <c r="AL5" s="57"/>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row>
    <row r="6" spans="1:116" x14ac:dyDescent="0.15">
      <c r="A6" s="112"/>
      <c r="B6" s="112"/>
      <c r="C6" s="112"/>
      <c r="D6" s="112"/>
      <c r="E6" s="112"/>
      <c r="F6" s="115"/>
      <c r="G6" s="115"/>
      <c r="H6" s="115"/>
      <c r="I6" s="115"/>
      <c r="J6" s="115"/>
      <c r="K6" s="115"/>
      <c r="L6" s="115"/>
      <c r="M6" s="115"/>
      <c r="N6" s="115"/>
      <c r="O6" s="57"/>
      <c r="P6" s="57"/>
      <c r="Q6" s="57"/>
      <c r="R6" s="57"/>
      <c r="S6" s="57"/>
      <c r="T6" s="57"/>
      <c r="U6" s="57"/>
      <c r="V6" s="57"/>
      <c r="W6" s="59"/>
      <c r="X6" s="59"/>
      <c r="Y6" s="59"/>
      <c r="Z6" s="59"/>
      <c r="AA6" s="59"/>
      <c r="AB6" s="59"/>
      <c r="AC6" s="59"/>
      <c r="AD6" s="59"/>
      <c r="AE6" s="59"/>
      <c r="AF6" s="59"/>
      <c r="AG6" s="59"/>
      <c r="AH6" s="59"/>
      <c r="AI6" s="57"/>
      <c r="AJ6" s="57"/>
      <c r="AK6" s="57"/>
      <c r="AL6" s="57"/>
      <c r="AM6" s="146" t="s">
        <v>128</v>
      </c>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row>
    <row r="7" spans="1:116" x14ac:dyDescent="0.15">
      <c r="AM7" s="146" t="s">
        <v>129</v>
      </c>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row>
    <row r="8" spans="1:116" ht="13.5" customHeight="1" x14ac:dyDescent="0.15">
      <c r="A8" s="144" t="s">
        <v>59</v>
      </c>
      <c r="B8" s="145"/>
      <c r="C8" s="145"/>
      <c r="D8" s="145"/>
      <c r="E8" s="145"/>
      <c r="F8" s="145"/>
      <c r="G8" s="145"/>
      <c r="H8" s="145"/>
      <c r="I8" s="145"/>
      <c r="J8" s="145"/>
      <c r="K8" s="145"/>
      <c r="L8" s="60"/>
      <c r="M8" s="61"/>
      <c r="N8" s="61"/>
      <c r="O8" s="61"/>
      <c r="P8" s="62"/>
      <c r="Q8" s="63"/>
      <c r="R8" s="63"/>
      <c r="S8" s="63"/>
      <c r="T8" s="62"/>
      <c r="U8" s="63"/>
      <c r="V8" s="63"/>
      <c r="W8" s="63"/>
      <c r="X8" s="63"/>
      <c r="Y8" s="60"/>
      <c r="Z8" s="61"/>
      <c r="AA8" s="61"/>
      <c r="AB8" s="61"/>
      <c r="AC8" s="62"/>
      <c r="AD8" s="63"/>
      <c r="AE8" s="63"/>
      <c r="AF8" s="63"/>
      <c r="AG8" s="63"/>
      <c r="AH8" s="63"/>
      <c r="AI8" s="64"/>
      <c r="AJ8" s="65"/>
      <c r="AK8" s="65"/>
      <c r="AL8" s="62"/>
      <c r="AM8" s="62"/>
      <c r="AN8" s="62"/>
      <c r="AO8" s="62"/>
      <c r="AP8" s="62"/>
      <c r="AQ8" s="62"/>
      <c r="AR8" s="62"/>
      <c r="AS8" s="62"/>
      <c r="AT8" s="62"/>
      <c r="AU8" s="62"/>
      <c r="AV8" s="62"/>
      <c r="AW8" s="62"/>
      <c r="AX8" s="62"/>
      <c r="AY8" s="62"/>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row>
    <row r="9" spans="1:116" ht="13.5" customHeight="1" x14ac:dyDescent="0.15">
      <c r="A9" s="145"/>
      <c r="B9" s="145"/>
      <c r="C9" s="145"/>
      <c r="D9" s="145"/>
      <c r="E9" s="145"/>
      <c r="F9" s="145"/>
      <c r="G9" s="145"/>
      <c r="H9" s="145"/>
      <c r="I9" s="145"/>
      <c r="J9" s="145"/>
      <c r="K9" s="145"/>
      <c r="L9" s="126" t="s">
        <v>71</v>
      </c>
      <c r="M9" s="126"/>
      <c r="N9" s="127"/>
      <c r="O9" s="127"/>
      <c r="P9" s="127"/>
      <c r="Q9" s="2"/>
      <c r="R9" s="2"/>
      <c r="S9" s="127"/>
      <c r="T9" s="127"/>
      <c r="U9" s="127"/>
      <c r="V9" s="2"/>
      <c r="W9" s="2"/>
      <c r="X9" s="2"/>
      <c r="Y9" s="127"/>
      <c r="Z9" s="127"/>
      <c r="AA9" s="127"/>
      <c r="AB9" s="2"/>
      <c r="AC9" s="2"/>
      <c r="AD9" s="130"/>
      <c r="AE9" s="130"/>
      <c r="AF9" s="130"/>
      <c r="AG9" s="2"/>
      <c r="AH9" s="2"/>
      <c r="AI9" s="2"/>
      <c r="AJ9" s="2"/>
      <c r="AK9" s="2"/>
      <c r="AL9" s="150" t="s">
        <v>72</v>
      </c>
      <c r="AM9" s="150"/>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row>
    <row r="10" spans="1:116" ht="13.5" customHeight="1" x14ac:dyDescent="0.15">
      <c r="A10" s="145"/>
      <c r="B10" s="145"/>
      <c r="C10" s="145"/>
      <c r="D10" s="145"/>
      <c r="E10" s="145"/>
      <c r="F10" s="145"/>
      <c r="G10" s="145"/>
      <c r="H10" s="145"/>
      <c r="I10" s="145"/>
      <c r="J10" s="145"/>
      <c r="K10" s="145"/>
      <c r="L10" s="126"/>
      <c r="M10" s="126"/>
      <c r="N10" s="127"/>
      <c r="O10" s="127"/>
      <c r="P10" s="127"/>
      <c r="Q10" s="128" t="s">
        <v>29</v>
      </c>
      <c r="R10" s="128"/>
      <c r="S10" s="127"/>
      <c r="T10" s="127"/>
      <c r="U10" s="127"/>
      <c r="V10" s="129" t="s">
        <v>69</v>
      </c>
      <c r="W10" s="129"/>
      <c r="X10" s="129"/>
      <c r="Y10" s="127"/>
      <c r="Z10" s="127"/>
      <c r="AA10" s="127"/>
      <c r="AB10" s="143" t="s">
        <v>29</v>
      </c>
      <c r="AC10" s="143"/>
      <c r="AD10" s="130"/>
      <c r="AE10" s="130"/>
      <c r="AF10" s="130"/>
      <c r="AG10" s="147" t="s">
        <v>70</v>
      </c>
      <c r="AH10" s="147"/>
      <c r="AI10" s="147"/>
      <c r="AJ10" s="147"/>
      <c r="AK10" s="147"/>
      <c r="AL10" s="150"/>
      <c r="AM10" s="15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row>
    <row r="11" spans="1:116" ht="14.25" thickBot="1" x14ac:dyDescent="0.2"/>
    <row r="12" spans="1:116" ht="20.100000000000001" customHeight="1" x14ac:dyDescent="0.15">
      <c r="A12" s="116" t="s">
        <v>68</v>
      </c>
      <c r="B12" s="117"/>
      <c r="C12" s="117"/>
      <c r="D12" s="117"/>
      <c r="E12" s="117"/>
      <c r="F12" s="117"/>
      <c r="G12" s="118"/>
      <c r="H12" s="122" t="s">
        <v>7</v>
      </c>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34" t="s">
        <v>1</v>
      </c>
      <c r="AH12" s="134"/>
      <c r="AI12" s="134"/>
      <c r="AJ12" s="134"/>
      <c r="AK12" s="134"/>
      <c r="AL12" s="134"/>
      <c r="AM12" s="134"/>
      <c r="AN12" s="134"/>
      <c r="AO12" s="134"/>
      <c r="AP12" s="134"/>
      <c r="AQ12" s="134" t="s">
        <v>8</v>
      </c>
      <c r="AR12" s="134"/>
      <c r="AS12" s="134"/>
      <c r="AT12" s="134"/>
      <c r="AU12" s="134"/>
      <c r="AV12" s="134"/>
      <c r="AW12" s="134"/>
      <c r="AX12" s="134"/>
      <c r="AY12" s="134"/>
      <c r="AZ12" s="136"/>
      <c r="BA12" s="138" t="s">
        <v>18</v>
      </c>
      <c r="BB12" s="139"/>
      <c r="BC12" s="139"/>
      <c r="BD12" s="139"/>
      <c r="BE12" s="139"/>
      <c r="BF12" s="139"/>
      <c r="BG12" s="139"/>
      <c r="BH12" s="139"/>
      <c r="BI12" s="139"/>
      <c r="BJ12" s="140"/>
    </row>
    <row r="13" spans="1:116" ht="20.100000000000001" customHeight="1" x14ac:dyDescent="0.15">
      <c r="A13" s="119"/>
      <c r="B13" s="120"/>
      <c r="C13" s="120"/>
      <c r="D13" s="120"/>
      <c r="E13" s="120"/>
      <c r="F13" s="120"/>
      <c r="G13" s="121"/>
      <c r="H13" s="124"/>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35"/>
      <c r="AH13" s="135"/>
      <c r="AI13" s="135"/>
      <c r="AJ13" s="135"/>
      <c r="AK13" s="135"/>
      <c r="AL13" s="135"/>
      <c r="AM13" s="135"/>
      <c r="AN13" s="135"/>
      <c r="AO13" s="135"/>
      <c r="AP13" s="135"/>
      <c r="AQ13" s="135"/>
      <c r="AR13" s="135"/>
      <c r="AS13" s="135"/>
      <c r="AT13" s="135"/>
      <c r="AU13" s="135"/>
      <c r="AV13" s="135"/>
      <c r="AW13" s="135"/>
      <c r="AX13" s="135"/>
      <c r="AY13" s="135"/>
      <c r="AZ13" s="137"/>
      <c r="BA13" s="141"/>
      <c r="BB13" s="135"/>
      <c r="BC13" s="135"/>
      <c r="BD13" s="135"/>
      <c r="BE13" s="135"/>
      <c r="BF13" s="135"/>
      <c r="BG13" s="135"/>
      <c r="BH13" s="135"/>
      <c r="BI13" s="135"/>
      <c r="BJ13" s="142"/>
    </row>
    <row r="14" spans="1:116" ht="20.100000000000001" customHeight="1" x14ac:dyDescent="0.15">
      <c r="A14" s="161"/>
      <c r="B14" s="162"/>
      <c r="C14" s="162"/>
      <c r="D14" s="162"/>
      <c r="E14" s="162"/>
      <c r="F14" s="162"/>
      <c r="G14" s="163"/>
      <c r="H14" s="167"/>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51"/>
      <c r="AH14" s="151"/>
      <c r="AI14" s="151"/>
      <c r="AJ14" s="151"/>
      <c r="AK14" s="151"/>
      <c r="AL14" s="151"/>
      <c r="AM14" s="151"/>
      <c r="AN14" s="151"/>
      <c r="AO14" s="151"/>
      <c r="AP14" s="151"/>
      <c r="AQ14" s="171"/>
      <c r="AR14" s="171"/>
      <c r="AS14" s="171"/>
      <c r="AT14" s="171"/>
      <c r="AU14" s="171"/>
      <c r="AV14" s="171"/>
      <c r="AW14" s="171"/>
      <c r="AX14" s="171"/>
      <c r="AY14" s="171"/>
      <c r="AZ14" s="172"/>
      <c r="BA14" s="173"/>
      <c r="BB14" s="171"/>
      <c r="BC14" s="171"/>
      <c r="BD14" s="171"/>
      <c r="BE14" s="171"/>
      <c r="BF14" s="171"/>
      <c r="BG14" s="171"/>
      <c r="BH14" s="171"/>
      <c r="BI14" s="171"/>
      <c r="BJ14" s="174"/>
    </row>
    <row r="15" spans="1:116" ht="20.100000000000001" customHeight="1" x14ac:dyDescent="0.15">
      <c r="A15" s="164"/>
      <c r="B15" s="165"/>
      <c r="C15" s="165"/>
      <c r="D15" s="165"/>
      <c r="E15" s="165"/>
      <c r="F15" s="165"/>
      <c r="G15" s="166"/>
      <c r="H15" s="169"/>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52"/>
      <c r="AH15" s="152"/>
      <c r="AI15" s="152"/>
      <c r="AJ15" s="152"/>
      <c r="AK15" s="152"/>
      <c r="AL15" s="152"/>
      <c r="AM15" s="152"/>
      <c r="AN15" s="152"/>
      <c r="AO15" s="152"/>
      <c r="AP15" s="152"/>
      <c r="AQ15" s="155"/>
      <c r="AR15" s="155"/>
      <c r="AS15" s="155"/>
      <c r="AT15" s="155"/>
      <c r="AU15" s="155"/>
      <c r="AV15" s="155"/>
      <c r="AW15" s="155"/>
      <c r="AX15" s="155"/>
      <c r="AY15" s="155"/>
      <c r="AZ15" s="156"/>
      <c r="BA15" s="159"/>
      <c r="BB15" s="155"/>
      <c r="BC15" s="155"/>
      <c r="BD15" s="155"/>
      <c r="BE15" s="155"/>
      <c r="BF15" s="155"/>
      <c r="BG15" s="155"/>
      <c r="BH15" s="155"/>
      <c r="BI15" s="155"/>
      <c r="BJ15" s="160"/>
    </row>
    <row r="16" spans="1:116" ht="20.100000000000001" customHeight="1" x14ac:dyDescent="0.15">
      <c r="A16" s="175"/>
      <c r="B16" s="176"/>
      <c r="C16" s="176"/>
      <c r="D16" s="176"/>
      <c r="E16" s="176"/>
      <c r="F16" s="176"/>
      <c r="G16" s="177"/>
      <c r="H16" s="178"/>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80"/>
      <c r="AG16" s="187"/>
      <c r="AH16" s="187"/>
      <c r="AI16" s="187"/>
      <c r="AJ16" s="187"/>
      <c r="AK16" s="187"/>
      <c r="AL16" s="187"/>
      <c r="AM16" s="187"/>
      <c r="AN16" s="187"/>
      <c r="AO16" s="187"/>
      <c r="AP16" s="187"/>
      <c r="AQ16" s="153"/>
      <c r="AR16" s="153"/>
      <c r="AS16" s="153"/>
      <c r="AT16" s="153"/>
      <c r="AU16" s="153"/>
      <c r="AV16" s="153"/>
      <c r="AW16" s="153"/>
      <c r="AX16" s="153"/>
      <c r="AY16" s="153"/>
      <c r="AZ16" s="154"/>
      <c r="BA16" s="157"/>
      <c r="BB16" s="153"/>
      <c r="BC16" s="153"/>
      <c r="BD16" s="153"/>
      <c r="BE16" s="153"/>
      <c r="BF16" s="153"/>
      <c r="BG16" s="153"/>
      <c r="BH16" s="153"/>
      <c r="BI16" s="153"/>
      <c r="BJ16" s="158"/>
    </row>
    <row r="17" spans="1:62" ht="20.100000000000001" customHeight="1" x14ac:dyDescent="0.15">
      <c r="A17" s="175"/>
      <c r="B17" s="176"/>
      <c r="C17" s="176"/>
      <c r="D17" s="176"/>
      <c r="E17" s="176"/>
      <c r="F17" s="176"/>
      <c r="G17" s="177"/>
      <c r="H17" s="181"/>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3"/>
      <c r="AG17" s="188"/>
      <c r="AH17" s="188"/>
      <c r="AI17" s="188"/>
      <c r="AJ17" s="188"/>
      <c r="AK17" s="188"/>
      <c r="AL17" s="188"/>
      <c r="AM17" s="188"/>
      <c r="AN17" s="188"/>
      <c r="AO17" s="188"/>
      <c r="AP17" s="188"/>
      <c r="AQ17" s="155"/>
      <c r="AR17" s="155"/>
      <c r="AS17" s="155"/>
      <c r="AT17" s="155"/>
      <c r="AU17" s="155"/>
      <c r="AV17" s="155"/>
      <c r="AW17" s="155"/>
      <c r="AX17" s="155"/>
      <c r="AY17" s="155"/>
      <c r="AZ17" s="156"/>
      <c r="BA17" s="159"/>
      <c r="BB17" s="155"/>
      <c r="BC17" s="155"/>
      <c r="BD17" s="155"/>
      <c r="BE17" s="155"/>
      <c r="BF17" s="155"/>
      <c r="BG17" s="155"/>
      <c r="BH17" s="155"/>
      <c r="BI17" s="155"/>
      <c r="BJ17" s="160"/>
    </row>
    <row r="18" spans="1:62" ht="20.100000000000001" customHeight="1" x14ac:dyDescent="0.15">
      <c r="A18" s="175"/>
      <c r="B18" s="176"/>
      <c r="C18" s="176"/>
      <c r="D18" s="176"/>
      <c r="E18" s="176"/>
      <c r="F18" s="176"/>
      <c r="G18" s="177"/>
      <c r="H18" s="184"/>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7"/>
      <c r="AH18" s="187"/>
      <c r="AI18" s="187"/>
      <c r="AJ18" s="187"/>
      <c r="AK18" s="187"/>
      <c r="AL18" s="187"/>
      <c r="AM18" s="187"/>
      <c r="AN18" s="187"/>
      <c r="AO18" s="187"/>
      <c r="AP18" s="187"/>
      <c r="AQ18" s="153"/>
      <c r="AR18" s="153"/>
      <c r="AS18" s="153"/>
      <c r="AT18" s="153"/>
      <c r="AU18" s="153"/>
      <c r="AV18" s="153"/>
      <c r="AW18" s="153"/>
      <c r="AX18" s="153"/>
      <c r="AY18" s="153"/>
      <c r="AZ18" s="154"/>
      <c r="BA18" s="157"/>
      <c r="BB18" s="153"/>
      <c r="BC18" s="153"/>
      <c r="BD18" s="153"/>
      <c r="BE18" s="153"/>
      <c r="BF18" s="153"/>
      <c r="BG18" s="153"/>
      <c r="BH18" s="153"/>
      <c r="BI18" s="153"/>
      <c r="BJ18" s="158"/>
    </row>
    <row r="19" spans="1:62" ht="20.100000000000001" customHeight="1" x14ac:dyDescent="0.15">
      <c r="A19" s="175"/>
      <c r="B19" s="176"/>
      <c r="C19" s="176"/>
      <c r="D19" s="176"/>
      <c r="E19" s="176"/>
      <c r="F19" s="176"/>
      <c r="G19" s="177"/>
      <c r="H19" s="186"/>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8"/>
      <c r="AH19" s="188"/>
      <c r="AI19" s="188"/>
      <c r="AJ19" s="188"/>
      <c r="AK19" s="188"/>
      <c r="AL19" s="188"/>
      <c r="AM19" s="188"/>
      <c r="AN19" s="188"/>
      <c r="AO19" s="188"/>
      <c r="AP19" s="188"/>
      <c r="AQ19" s="155"/>
      <c r="AR19" s="155"/>
      <c r="AS19" s="155"/>
      <c r="AT19" s="155"/>
      <c r="AU19" s="155"/>
      <c r="AV19" s="155"/>
      <c r="AW19" s="155"/>
      <c r="AX19" s="155"/>
      <c r="AY19" s="155"/>
      <c r="AZ19" s="156"/>
      <c r="BA19" s="159"/>
      <c r="BB19" s="155"/>
      <c r="BC19" s="155"/>
      <c r="BD19" s="155"/>
      <c r="BE19" s="155"/>
      <c r="BF19" s="155"/>
      <c r="BG19" s="155"/>
      <c r="BH19" s="155"/>
      <c r="BI19" s="155"/>
      <c r="BJ19" s="160"/>
    </row>
    <row r="20" spans="1:62" ht="20.100000000000001" customHeight="1" x14ac:dyDescent="0.15">
      <c r="A20" s="175"/>
      <c r="B20" s="176"/>
      <c r="C20" s="176"/>
      <c r="D20" s="176"/>
      <c r="E20" s="176"/>
      <c r="F20" s="176"/>
      <c r="G20" s="177"/>
      <c r="H20" s="184"/>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52"/>
      <c r="AH20" s="152"/>
      <c r="AI20" s="152"/>
      <c r="AJ20" s="152"/>
      <c r="AK20" s="152"/>
      <c r="AL20" s="152"/>
      <c r="AM20" s="152"/>
      <c r="AN20" s="152"/>
      <c r="AO20" s="152"/>
      <c r="AP20" s="152"/>
      <c r="AQ20" s="153"/>
      <c r="AR20" s="153"/>
      <c r="AS20" s="153"/>
      <c r="AT20" s="153"/>
      <c r="AU20" s="153"/>
      <c r="AV20" s="153"/>
      <c r="AW20" s="153"/>
      <c r="AX20" s="153"/>
      <c r="AY20" s="153"/>
      <c r="AZ20" s="154"/>
      <c r="BA20" s="157"/>
      <c r="BB20" s="153"/>
      <c r="BC20" s="153"/>
      <c r="BD20" s="153"/>
      <c r="BE20" s="153"/>
      <c r="BF20" s="153"/>
      <c r="BG20" s="153"/>
      <c r="BH20" s="153"/>
      <c r="BI20" s="153"/>
      <c r="BJ20" s="158"/>
    </row>
    <row r="21" spans="1:62" ht="20.100000000000001" customHeight="1" x14ac:dyDescent="0.15">
      <c r="A21" s="175"/>
      <c r="B21" s="176"/>
      <c r="C21" s="176"/>
      <c r="D21" s="176"/>
      <c r="E21" s="176"/>
      <c r="F21" s="176"/>
      <c r="G21" s="177"/>
      <c r="H21" s="186"/>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52"/>
      <c r="AH21" s="152"/>
      <c r="AI21" s="152"/>
      <c r="AJ21" s="152"/>
      <c r="AK21" s="152"/>
      <c r="AL21" s="152"/>
      <c r="AM21" s="152"/>
      <c r="AN21" s="152"/>
      <c r="AO21" s="152"/>
      <c r="AP21" s="152"/>
      <c r="AQ21" s="155"/>
      <c r="AR21" s="155"/>
      <c r="AS21" s="155"/>
      <c r="AT21" s="155"/>
      <c r="AU21" s="155"/>
      <c r="AV21" s="155"/>
      <c r="AW21" s="155"/>
      <c r="AX21" s="155"/>
      <c r="AY21" s="155"/>
      <c r="AZ21" s="156"/>
      <c r="BA21" s="159"/>
      <c r="BB21" s="155"/>
      <c r="BC21" s="155"/>
      <c r="BD21" s="155"/>
      <c r="BE21" s="155"/>
      <c r="BF21" s="155"/>
      <c r="BG21" s="155"/>
      <c r="BH21" s="155"/>
      <c r="BI21" s="155"/>
      <c r="BJ21" s="160"/>
    </row>
    <row r="22" spans="1:62" ht="20.100000000000001" customHeight="1" x14ac:dyDescent="0.15">
      <c r="A22" s="212"/>
      <c r="B22" s="213"/>
      <c r="C22" s="213"/>
      <c r="D22" s="213"/>
      <c r="E22" s="213"/>
      <c r="F22" s="213"/>
      <c r="G22" s="214"/>
      <c r="H22" s="184"/>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52"/>
      <c r="AH22" s="152"/>
      <c r="AI22" s="152"/>
      <c r="AJ22" s="152"/>
      <c r="AK22" s="152"/>
      <c r="AL22" s="152"/>
      <c r="AM22" s="152"/>
      <c r="AN22" s="152"/>
      <c r="AO22" s="152"/>
      <c r="AP22" s="152"/>
      <c r="AQ22" s="153"/>
      <c r="AR22" s="153"/>
      <c r="AS22" s="153"/>
      <c r="AT22" s="153"/>
      <c r="AU22" s="153"/>
      <c r="AV22" s="153"/>
      <c r="AW22" s="153"/>
      <c r="AX22" s="153"/>
      <c r="AY22" s="153"/>
      <c r="AZ22" s="154"/>
      <c r="BA22" s="157"/>
      <c r="BB22" s="153"/>
      <c r="BC22" s="153"/>
      <c r="BD22" s="153"/>
      <c r="BE22" s="153"/>
      <c r="BF22" s="153"/>
      <c r="BG22" s="153"/>
      <c r="BH22" s="153"/>
      <c r="BI22" s="153"/>
      <c r="BJ22" s="158"/>
    </row>
    <row r="23" spans="1:62" ht="20.100000000000001" customHeight="1" x14ac:dyDescent="0.15">
      <c r="A23" s="212"/>
      <c r="B23" s="213"/>
      <c r="C23" s="213"/>
      <c r="D23" s="213"/>
      <c r="E23" s="213"/>
      <c r="F23" s="213"/>
      <c r="G23" s="214"/>
      <c r="H23" s="186"/>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52"/>
      <c r="AH23" s="152"/>
      <c r="AI23" s="152"/>
      <c r="AJ23" s="152"/>
      <c r="AK23" s="152"/>
      <c r="AL23" s="152"/>
      <c r="AM23" s="152"/>
      <c r="AN23" s="152"/>
      <c r="AO23" s="152"/>
      <c r="AP23" s="152"/>
      <c r="AQ23" s="155"/>
      <c r="AR23" s="155"/>
      <c r="AS23" s="155"/>
      <c r="AT23" s="155"/>
      <c r="AU23" s="155"/>
      <c r="AV23" s="155"/>
      <c r="AW23" s="155"/>
      <c r="AX23" s="155"/>
      <c r="AY23" s="155"/>
      <c r="AZ23" s="156"/>
      <c r="BA23" s="159"/>
      <c r="BB23" s="155"/>
      <c r="BC23" s="155"/>
      <c r="BD23" s="155"/>
      <c r="BE23" s="155"/>
      <c r="BF23" s="155"/>
      <c r="BG23" s="155"/>
      <c r="BH23" s="155"/>
      <c r="BI23" s="155"/>
      <c r="BJ23" s="160"/>
    </row>
    <row r="24" spans="1:62" ht="20.100000000000001" customHeight="1" x14ac:dyDescent="0.15">
      <c r="A24" s="212"/>
      <c r="B24" s="213"/>
      <c r="C24" s="213"/>
      <c r="D24" s="213"/>
      <c r="E24" s="213"/>
      <c r="F24" s="213"/>
      <c r="G24" s="214"/>
      <c r="H24" s="184"/>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7"/>
      <c r="AH24" s="187"/>
      <c r="AI24" s="187"/>
      <c r="AJ24" s="187"/>
      <c r="AK24" s="187"/>
      <c r="AL24" s="187"/>
      <c r="AM24" s="187"/>
      <c r="AN24" s="187"/>
      <c r="AO24" s="187"/>
      <c r="AP24" s="187"/>
      <c r="AQ24" s="153"/>
      <c r="AR24" s="153"/>
      <c r="AS24" s="153"/>
      <c r="AT24" s="153"/>
      <c r="AU24" s="153"/>
      <c r="AV24" s="153"/>
      <c r="AW24" s="153"/>
      <c r="AX24" s="153"/>
      <c r="AY24" s="153"/>
      <c r="AZ24" s="154"/>
      <c r="BA24" s="157"/>
      <c r="BB24" s="153"/>
      <c r="BC24" s="153"/>
      <c r="BD24" s="153"/>
      <c r="BE24" s="153"/>
      <c r="BF24" s="153"/>
      <c r="BG24" s="153"/>
      <c r="BH24" s="153"/>
      <c r="BI24" s="153"/>
      <c r="BJ24" s="158"/>
    </row>
    <row r="25" spans="1:62" ht="20.100000000000001" customHeight="1" x14ac:dyDescent="0.15">
      <c r="A25" s="212"/>
      <c r="B25" s="213"/>
      <c r="C25" s="213"/>
      <c r="D25" s="213"/>
      <c r="E25" s="213"/>
      <c r="F25" s="213"/>
      <c r="G25" s="214"/>
      <c r="H25" s="186"/>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8"/>
      <c r="AH25" s="188"/>
      <c r="AI25" s="188"/>
      <c r="AJ25" s="188"/>
      <c r="AK25" s="188"/>
      <c r="AL25" s="188"/>
      <c r="AM25" s="188"/>
      <c r="AN25" s="188"/>
      <c r="AO25" s="188"/>
      <c r="AP25" s="188"/>
      <c r="AQ25" s="155"/>
      <c r="AR25" s="155"/>
      <c r="AS25" s="155"/>
      <c r="AT25" s="155"/>
      <c r="AU25" s="155"/>
      <c r="AV25" s="155"/>
      <c r="AW25" s="155"/>
      <c r="AX25" s="155"/>
      <c r="AY25" s="155"/>
      <c r="AZ25" s="156"/>
      <c r="BA25" s="159"/>
      <c r="BB25" s="155"/>
      <c r="BC25" s="155"/>
      <c r="BD25" s="155"/>
      <c r="BE25" s="155"/>
      <c r="BF25" s="155"/>
      <c r="BG25" s="155"/>
      <c r="BH25" s="155"/>
      <c r="BI25" s="155"/>
      <c r="BJ25" s="160"/>
    </row>
    <row r="26" spans="1:62" ht="20.100000000000001" customHeight="1" x14ac:dyDescent="0.15">
      <c r="A26" s="212"/>
      <c r="B26" s="213"/>
      <c r="C26" s="213"/>
      <c r="D26" s="213"/>
      <c r="E26" s="213"/>
      <c r="F26" s="213"/>
      <c r="G26" s="214"/>
      <c r="H26" s="184"/>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52"/>
      <c r="AH26" s="152"/>
      <c r="AI26" s="152"/>
      <c r="AJ26" s="152"/>
      <c r="AK26" s="152"/>
      <c r="AL26" s="152"/>
      <c r="AM26" s="152"/>
      <c r="AN26" s="152"/>
      <c r="AO26" s="152"/>
      <c r="AP26" s="152"/>
      <c r="AQ26" s="153"/>
      <c r="AR26" s="153"/>
      <c r="AS26" s="153"/>
      <c r="AT26" s="153"/>
      <c r="AU26" s="153"/>
      <c r="AV26" s="153"/>
      <c r="AW26" s="153"/>
      <c r="AX26" s="153"/>
      <c r="AY26" s="153"/>
      <c r="AZ26" s="154"/>
      <c r="BA26" s="157"/>
      <c r="BB26" s="153"/>
      <c r="BC26" s="153"/>
      <c r="BD26" s="153"/>
      <c r="BE26" s="153"/>
      <c r="BF26" s="153"/>
      <c r="BG26" s="153"/>
      <c r="BH26" s="153"/>
      <c r="BI26" s="153"/>
      <c r="BJ26" s="158"/>
    </row>
    <row r="27" spans="1:62" ht="20.100000000000001" customHeight="1" x14ac:dyDescent="0.15">
      <c r="A27" s="212"/>
      <c r="B27" s="213"/>
      <c r="C27" s="213"/>
      <c r="D27" s="213"/>
      <c r="E27" s="213"/>
      <c r="F27" s="213"/>
      <c r="G27" s="214"/>
      <c r="H27" s="186"/>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52"/>
      <c r="AH27" s="152"/>
      <c r="AI27" s="152"/>
      <c r="AJ27" s="152"/>
      <c r="AK27" s="152"/>
      <c r="AL27" s="152"/>
      <c r="AM27" s="152"/>
      <c r="AN27" s="152"/>
      <c r="AO27" s="152"/>
      <c r="AP27" s="152"/>
      <c r="AQ27" s="155"/>
      <c r="AR27" s="155"/>
      <c r="AS27" s="155"/>
      <c r="AT27" s="155"/>
      <c r="AU27" s="155"/>
      <c r="AV27" s="155"/>
      <c r="AW27" s="155"/>
      <c r="AX27" s="155"/>
      <c r="AY27" s="155"/>
      <c r="AZ27" s="156"/>
      <c r="BA27" s="159"/>
      <c r="BB27" s="155"/>
      <c r="BC27" s="155"/>
      <c r="BD27" s="155"/>
      <c r="BE27" s="155"/>
      <c r="BF27" s="155"/>
      <c r="BG27" s="155"/>
      <c r="BH27" s="155"/>
      <c r="BI27" s="155"/>
      <c r="BJ27" s="160"/>
    </row>
    <row r="28" spans="1:62" ht="20.100000000000001" customHeight="1" x14ac:dyDescent="0.15">
      <c r="A28" s="212"/>
      <c r="B28" s="213"/>
      <c r="C28" s="213"/>
      <c r="D28" s="213"/>
      <c r="E28" s="213"/>
      <c r="F28" s="213"/>
      <c r="G28" s="214"/>
      <c r="H28" s="184"/>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52"/>
      <c r="AH28" s="152"/>
      <c r="AI28" s="152"/>
      <c r="AJ28" s="152"/>
      <c r="AK28" s="152"/>
      <c r="AL28" s="152"/>
      <c r="AM28" s="152"/>
      <c r="AN28" s="152"/>
      <c r="AO28" s="152"/>
      <c r="AP28" s="152"/>
      <c r="AQ28" s="153"/>
      <c r="AR28" s="153"/>
      <c r="AS28" s="153"/>
      <c r="AT28" s="153"/>
      <c r="AU28" s="153"/>
      <c r="AV28" s="153"/>
      <c r="AW28" s="153"/>
      <c r="AX28" s="153"/>
      <c r="AY28" s="153"/>
      <c r="AZ28" s="154"/>
      <c r="BA28" s="157"/>
      <c r="BB28" s="153"/>
      <c r="BC28" s="153"/>
      <c r="BD28" s="153"/>
      <c r="BE28" s="153"/>
      <c r="BF28" s="153"/>
      <c r="BG28" s="153"/>
      <c r="BH28" s="153"/>
      <c r="BI28" s="153"/>
      <c r="BJ28" s="158"/>
    </row>
    <row r="29" spans="1:62" ht="20.100000000000001" customHeight="1" x14ac:dyDescent="0.15">
      <c r="A29" s="212"/>
      <c r="B29" s="213"/>
      <c r="C29" s="213"/>
      <c r="D29" s="213"/>
      <c r="E29" s="213"/>
      <c r="F29" s="213"/>
      <c r="G29" s="214"/>
      <c r="H29" s="186"/>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52"/>
      <c r="AH29" s="152"/>
      <c r="AI29" s="152"/>
      <c r="AJ29" s="152"/>
      <c r="AK29" s="152"/>
      <c r="AL29" s="152"/>
      <c r="AM29" s="152"/>
      <c r="AN29" s="152"/>
      <c r="AO29" s="152"/>
      <c r="AP29" s="152"/>
      <c r="AQ29" s="155"/>
      <c r="AR29" s="155"/>
      <c r="AS29" s="155"/>
      <c r="AT29" s="155"/>
      <c r="AU29" s="155"/>
      <c r="AV29" s="155"/>
      <c r="AW29" s="155"/>
      <c r="AX29" s="155"/>
      <c r="AY29" s="155"/>
      <c r="AZ29" s="156"/>
      <c r="BA29" s="159"/>
      <c r="BB29" s="155"/>
      <c r="BC29" s="155"/>
      <c r="BD29" s="155"/>
      <c r="BE29" s="155"/>
      <c r="BF29" s="155"/>
      <c r="BG29" s="155"/>
      <c r="BH29" s="155"/>
      <c r="BI29" s="155"/>
      <c r="BJ29" s="160"/>
    </row>
    <row r="30" spans="1:62" ht="20.100000000000001" customHeight="1" x14ac:dyDescent="0.15">
      <c r="A30" s="212"/>
      <c r="B30" s="213"/>
      <c r="C30" s="213"/>
      <c r="D30" s="213"/>
      <c r="E30" s="213"/>
      <c r="F30" s="213"/>
      <c r="G30" s="214"/>
      <c r="H30" s="184"/>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7"/>
      <c r="AH30" s="187"/>
      <c r="AI30" s="187"/>
      <c r="AJ30" s="187"/>
      <c r="AK30" s="187"/>
      <c r="AL30" s="187"/>
      <c r="AM30" s="187"/>
      <c r="AN30" s="187"/>
      <c r="AO30" s="187"/>
      <c r="AP30" s="187"/>
      <c r="AQ30" s="153"/>
      <c r="AR30" s="153"/>
      <c r="AS30" s="153"/>
      <c r="AT30" s="153"/>
      <c r="AU30" s="153"/>
      <c r="AV30" s="153"/>
      <c r="AW30" s="153"/>
      <c r="AX30" s="153"/>
      <c r="AY30" s="153"/>
      <c r="AZ30" s="154"/>
      <c r="BA30" s="157"/>
      <c r="BB30" s="153"/>
      <c r="BC30" s="153"/>
      <c r="BD30" s="153"/>
      <c r="BE30" s="153"/>
      <c r="BF30" s="153"/>
      <c r="BG30" s="153"/>
      <c r="BH30" s="153"/>
      <c r="BI30" s="153"/>
      <c r="BJ30" s="158"/>
    </row>
    <row r="31" spans="1:62" ht="20.100000000000001" customHeight="1" x14ac:dyDescent="0.15">
      <c r="A31" s="212"/>
      <c r="B31" s="213"/>
      <c r="C31" s="213"/>
      <c r="D31" s="213"/>
      <c r="E31" s="213"/>
      <c r="F31" s="213"/>
      <c r="G31" s="214"/>
      <c r="H31" s="186"/>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8"/>
      <c r="AH31" s="188"/>
      <c r="AI31" s="188"/>
      <c r="AJ31" s="188"/>
      <c r="AK31" s="188"/>
      <c r="AL31" s="188"/>
      <c r="AM31" s="188"/>
      <c r="AN31" s="188"/>
      <c r="AO31" s="188"/>
      <c r="AP31" s="188"/>
      <c r="AQ31" s="155"/>
      <c r="AR31" s="155"/>
      <c r="AS31" s="155"/>
      <c r="AT31" s="155"/>
      <c r="AU31" s="155"/>
      <c r="AV31" s="155"/>
      <c r="AW31" s="155"/>
      <c r="AX31" s="155"/>
      <c r="AY31" s="155"/>
      <c r="AZ31" s="156"/>
      <c r="BA31" s="159"/>
      <c r="BB31" s="155"/>
      <c r="BC31" s="155"/>
      <c r="BD31" s="155"/>
      <c r="BE31" s="155"/>
      <c r="BF31" s="155"/>
      <c r="BG31" s="155"/>
      <c r="BH31" s="155"/>
      <c r="BI31" s="155"/>
      <c r="BJ31" s="160"/>
    </row>
    <row r="32" spans="1:62" ht="20.100000000000001" customHeight="1" x14ac:dyDescent="0.15">
      <c r="A32" s="212"/>
      <c r="B32" s="213"/>
      <c r="C32" s="213"/>
      <c r="D32" s="213"/>
      <c r="E32" s="213"/>
      <c r="F32" s="213"/>
      <c r="G32" s="214"/>
      <c r="H32" s="184"/>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7"/>
      <c r="AH32" s="187"/>
      <c r="AI32" s="187"/>
      <c r="AJ32" s="187"/>
      <c r="AK32" s="187"/>
      <c r="AL32" s="187"/>
      <c r="AM32" s="187"/>
      <c r="AN32" s="187"/>
      <c r="AO32" s="187"/>
      <c r="AP32" s="187"/>
      <c r="AQ32" s="153"/>
      <c r="AR32" s="153"/>
      <c r="AS32" s="153"/>
      <c r="AT32" s="153"/>
      <c r="AU32" s="153"/>
      <c r="AV32" s="153"/>
      <c r="AW32" s="153"/>
      <c r="AX32" s="153"/>
      <c r="AY32" s="153"/>
      <c r="AZ32" s="154"/>
      <c r="BA32" s="157"/>
      <c r="BB32" s="153"/>
      <c r="BC32" s="153"/>
      <c r="BD32" s="153"/>
      <c r="BE32" s="153"/>
      <c r="BF32" s="153"/>
      <c r="BG32" s="153"/>
      <c r="BH32" s="153"/>
      <c r="BI32" s="153"/>
      <c r="BJ32" s="158"/>
    </row>
    <row r="33" spans="1:62" ht="20.100000000000001" customHeight="1" x14ac:dyDescent="0.15">
      <c r="A33" s="212"/>
      <c r="B33" s="213"/>
      <c r="C33" s="213"/>
      <c r="D33" s="213"/>
      <c r="E33" s="213"/>
      <c r="F33" s="213"/>
      <c r="G33" s="214"/>
      <c r="H33" s="186"/>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8"/>
      <c r="AH33" s="188"/>
      <c r="AI33" s="188"/>
      <c r="AJ33" s="188"/>
      <c r="AK33" s="188"/>
      <c r="AL33" s="188"/>
      <c r="AM33" s="188"/>
      <c r="AN33" s="188"/>
      <c r="AO33" s="188"/>
      <c r="AP33" s="188"/>
      <c r="AQ33" s="155"/>
      <c r="AR33" s="155"/>
      <c r="AS33" s="155"/>
      <c r="AT33" s="155"/>
      <c r="AU33" s="155"/>
      <c r="AV33" s="155"/>
      <c r="AW33" s="155"/>
      <c r="AX33" s="155"/>
      <c r="AY33" s="155"/>
      <c r="AZ33" s="156"/>
      <c r="BA33" s="159"/>
      <c r="BB33" s="155"/>
      <c r="BC33" s="155"/>
      <c r="BD33" s="155"/>
      <c r="BE33" s="155"/>
      <c r="BF33" s="155"/>
      <c r="BG33" s="155"/>
      <c r="BH33" s="155"/>
      <c r="BI33" s="155"/>
      <c r="BJ33" s="160"/>
    </row>
    <row r="34" spans="1:62" ht="20.100000000000001" customHeight="1" x14ac:dyDescent="0.15">
      <c r="A34" s="212"/>
      <c r="B34" s="213"/>
      <c r="C34" s="213"/>
      <c r="D34" s="213"/>
      <c r="E34" s="213"/>
      <c r="F34" s="213"/>
      <c r="G34" s="214"/>
      <c r="H34" s="184"/>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52"/>
      <c r="AH34" s="152"/>
      <c r="AI34" s="152"/>
      <c r="AJ34" s="152"/>
      <c r="AK34" s="152"/>
      <c r="AL34" s="152"/>
      <c r="AM34" s="152"/>
      <c r="AN34" s="152"/>
      <c r="AO34" s="152"/>
      <c r="AP34" s="152"/>
      <c r="AQ34" s="153"/>
      <c r="AR34" s="153"/>
      <c r="AS34" s="153"/>
      <c r="AT34" s="153"/>
      <c r="AU34" s="153"/>
      <c r="AV34" s="153"/>
      <c r="AW34" s="153"/>
      <c r="AX34" s="153"/>
      <c r="AY34" s="153"/>
      <c r="AZ34" s="154"/>
      <c r="BA34" s="157"/>
      <c r="BB34" s="153"/>
      <c r="BC34" s="153"/>
      <c r="BD34" s="153"/>
      <c r="BE34" s="153"/>
      <c r="BF34" s="153"/>
      <c r="BG34" s="153"/>
      <c r="BH34" s="153"/>
      <c r="BI34" s="153"/>
      <c r="BJ34" s="158"/>
    </row>
    <row r="35" spans="1:62" ht="20.100000000000001" customHeight="1" x14ac:dyDescent="0.15">
      <c r="A35" s="212"/>
      <c r="B35" s="213"/>
      <c r="C35" s="213"/>
      <c r="D35" s="213"/>
      <c r="E35" s="213"/>
      <c r="F35" s="213"/>
      <c r="G35" s="214"/>
      <c r="H35" s="186"/>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52"/>
      <c r="AH35" s="152"/>
      <c r="AI35" s="152"/>
      <c r="AJ35" s="152"/>
      <c r="AK35" s="152"/>
      <c r="AL35" s="152"/>
      <c r="AM35" s="152"/>
      <c r="AN35" s="152"/>
      <c r="AO35" s="152"/>
      <c r="AP35" s="152"/>
      <c r="AQ35" s="155"/>
      <c r="AR35" s="155"/>
      <c r="AS35" s="155"/>
      <c r="AT35" s="155"/>
      <c r="AU35" s="155"/>
      <c r="AV35" s="155"/>
      <c r="AW35" s="155"/>
      <c r="AX35" s="155"/>
      <c r="AY35" s="155"/>
      <c r="AZ35" s="156"/>
      <c r="BA35" s="159"/>
      <c r="BB35" s="155"/>
      <c r="BC35" s="155"/>
      <c r="BD35" s="155"/>
      <c r="BE35" s="155"/>
      <c r="BF35" s="155"/>
      <c r="BG35" s="155"/>
      <c r="BH35" s="155"/>
      <c r="BI35" s="155"/>
      <c r="BJ35" s="160"/>
    </row>
    <row r="36" spans="1:62" ht="20.100000000000001" customHeight="1" x14ac:dyDescent="0.15">
      <c r="A36" s="212"/>
      <c r="B36" s="213"/>
      <c r="C36" s="213"/>
      <c r="D36" s="213"/>
      <c r="E36" s="213"/>
      <c r="F36" s="213"/>
      <c r="G36" s="214"/>
      <c r="H36" s="184"/>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52"/>
      <c r="AH36" s="152"/>
      <c r="AI36" s="152"/>
      <c r="AJ36" s="152"/>
      <c r="AK36" s="152"/>
      <c r="AL36" s="152"/>
      <c r="AM36" s="152"/>
      <c r="AN36" s="152"/>
      <c r="AO36" s="152"/>
      <c r="AP36" s="152"/>
      <c r="AQ36" s="153"/>
      <c r="AR36" s="153"/>
      <c r="AS36" s="153"/>
      <c r="AT36" s="153"/>
      <c r="AU36" s="153"/>
      <c r="AV36" s="153"/>
      <c r="AW36" s="153"/>
      <c r="AX36" s="153"/>
      <c r="AY36" s="153"/>
      <c r="AZ36" s="154"/>
      <c r="BA36" s="157"/>
      <c r="BB36" s="153"/>
      <c r="BC36" s="153"/>
      <c r="BD36" s="153"/>
      <c r="BE36" s="153"/>
      <c r="BF36" s="153"/>
      <c r="BG36" s="153"/>
      <c r="BH36" s="153"/>
      <c r="BI36" s="153"/>
      <c r="BJ36" s="158"/>
    </row>
    <row r="37" spans="1:62" ht="20.100000000000001" customHeight="1" x14ac:dyDescent="0.15">
      <c r="A37" s="212"/>
      <c r="B37" s="213"/>
      <c r="C37" s="213"/>
      <c r="D37" s="213"/>
      <c r="E37" s="213"/>
      <c r="F37" s="213"/>
      <c r="G37" s="214"/>
      <c r="H37" s="186"/>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52"/>
      <c r="AH37" s="152"/>
      <c r="AI37" s="152"/>
      <c r="AJ37" s="152"/>
      <c r="AK37" s="152"/>
      <c r="AL37" s="152"/>
      <c r="AM37" s="152"/>
      <c r="AN37" s="152"/>
      <c r="AO37" s="152"/>
      <c r="AP37" s="152"/>
      <c r="AQ37" s="155"/>
      <c r="AR37" s="155"/>
      <c r="AS37" s="155"/>
      <c r="AT37" s="155"/>
      <c r="AU37" s="155"/>
      <c r="AV37" s="155"/>
      <c r="AW37" s="155"/>
      <c r="AX37" s="155"/>
      <c r="AY37" s="155"/>
      <c r="AZ37" s="156"/>
      <c r="BA37" s="159"/>
      <c r="BB37" s="155"/>
      <c r="BC37" s="155"/>
      <c r="BD37" s="155"/>
      <c r="BE37" s="155"/>
      <c r="BF37" s="155"/>
      <c r="BG37" s="155"/>
      <c r="BH37" s="155"/>
      <c r="BI37" s="155"/>
      <c r="BJ37" s="160"/>
    </row>
    <row r="38" spans="1:62" ht="20.100000000000001" customHeight="1" x14ac:dyDescent="0.15">
      <c r="A38" s="189"/>
      <c r="B38" s="190"/>
      <c r="C38" s="190"/>
      <c r="D38" s="190"/>
      <c r="E38" s="190"/>
      <c r="F38" s="190"/>
      <c r="G38" s="191"/>
      <c r="H38" s="195"/>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52"/>
      <c r="AH38" s="152"/>
      <c r="AI38" s="152"/>
      <c r="AJ38" s="152"/>
      <c r="AK38" s="152"/>
      <c r="AL38" s="152"/>
      <c r="AM38" s="152"/>
      <c r="AN38" s="152"/>
      <c r="AO38" s="152"/>
      <c r="AP38" s="152"/>
      <c r="AQ38" s="153"/>
      <c r="AR38" s="153"/>
      <c r="AS38" s="153"/>
      <c r="AT38" s="153"/>
      <c r="AU38" s="153"/>
      <c r="AV38" s="153"/>
      <c r="AW38" s="153"/>
      <c r="AX38" s="153"/>
      <c r="AY38" s="153"/>
      <c r="AZ38" s="154"/>
      <c r="BA38" s="157"/>
      <c r="BB38" s="153"/>
      <c r="BC38" s="153"/>
      <c r="BD38" s="153"/>
      <c r="BE38" s="153"/>
      <c r="BF38" s="153"/>
      <c r="BG38" s="153"/>
      <c r="BH38" s="153"/>
      <c r="BI38" s="153"/>
      <c r="BJ38" s="158"/>
    </row>
    <row r="39" spans="1:62" ht="20.100000000000001" customHeight="1" x14ac:dyDescent="0.15">
      <c r="A39" s="192"/>
      <c r="B39" s="193"/>
      <c r="C39" s="193"/>
      <c r="D39" s="193"/>
      <c r="E39" s="193"/>
      <c r="F39" s="193"/>
      <c r="G39" s="194"/>
      <c r="H39" s="196"/>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205"/>
      <c r="AH39" s="205"/>
      <c r="AI39" s="205"/>
      <c r="AJ39" s="205"/>
      <c r="AK39" s="205"/>
      <c r="AL39" s="205"/>
      <c r="AM39" s="205"/>
      <c r="AN39" s="205"/>
      <c r="AO39" s="205"/>
      <c r="AP39" s="205"/>
      <c r="AQ39" s="153"/>
      <c r="AR39" s="153"/>
      <c r="AS39" s="153"/>
      <c r="AT39" s="153"/>
      <c r="AU39" s="153"/>
      <c r="AV39" s="153"/>
      <c r="AW39" s="153"/>
      <c r="AX39" s="153"/>
      <c r="AY39" s="153"/>
      <c r="AZ39" s="154"/>
      <c r="BA39" s="157"/>
      <c r="BB39" s="153"/>
      <c r="BC39" s="153"/>
      <c r="BD39" s="153"/>
      <c r="BE39" s="153"/>
      <c r="BF39" s="153"/>
      <c r="BG39" s="153"/>
      <c r="BH39" s="153"/>
      <c r="BI39" s="153"/>
      <c r="BJ39" s="158"/>
    </row>
    <row r="40" spans="1:62" ht="20.100000000000001" customHeight="1" x14ac:dyDescent="0.15">
      <c r="A40" s="198" t="s">
        <v>145</v>
      </c>
      <c r="B40" s="198"/>
      <c r="C40" s="198"/>
      <c r="D40" s="198"/>
      <c r="E40" s="198"/>
      <c r="F40" s="198"/>
      <c r="G40" s="198"/>
      <c r="H40" s="198"/>
      <c r="I40" s="198"/>
      <c r="J40" s="198"/>
      <c r="K40" s="198"/>
      <c r="L40" s="198"/>
      <c r="M40" s="199" t="s">
        <v>78</v>
      </c>
      <c r="N40" s="199"/>
      <c r="O40" s="199"/>
      <c r="P40" s="199"/>
      <c r="Q40" s="199"/>
      <c r="R40" s="199"/>
      <c r="S40" s="199"/>
      <c r="T40" s="199"/>
      <c r="U40" s="199"/>
      <c r="V40" s="199"/>
      <c r="W40" s="201"/>
      <c r="X40" s="202"/>
      <c r="Y40" s="202"/>
      <c r="Z40" s="202"/>
      <c r="AA40" s="202"/>
      <c r="AB40" s="202"/>
      <c r="AC40" s="202"/>
      <c r="AD40" s="202"/>
      <c r="AE40" s="202"/>
      <c r="AF40" s="202"/>
      <c r="AG40" s="206" t="s">
        <v>9</v>
      </c>
      <c r="AH40" s="206"/>
      <c r="AI40" s="206"/>
      <c r="AJ40" s="206"/>
      <c r="AK40" s="206"/>
      <c r="AL40" s="206"/>
      <c r="AM40" s="206"/>
      <c r="AN40" s="206"/>
      <c r="AO40" s="206"/>
      <c r="AP40" s="206"/>
      <c r="AQ40" s="134"/>
      <c r="AR40" s="134"/>
      <c r="AS40" s="134"/>
      <c r="AT40" s="134"/>
      <c r="AU40" s="134"/>
      <c r="AV40" s="134"/>
      <c r="AW40" s="134"/>
      <c r="AX40" s="134"/>
      <c r="AY40" s="134"/>
      <c r="AZ40" s="136"/>
      <c r="BA40" s="173">
        <f>SUM(BA14:BJ39)</f>
        <v>0</v>
      </c>
      <c r="BB40" s="171"/>
      <c r="BC40" s="171"/>
      <c r="BD40" s="171"/>
      <c r="BE40" s="171"/>
      <c r="BF40" s="171"/>
      <c r="BG40" s="171"/>
      <c r="BH40" s="171"/>
      <c r="BI40" s="171"/>
      <c r="BJ40" s="174"/>
    </row>
    <row r="41" spans="1:62" ht="20.100000000000001" customHeight="1" thickBot="1" x14ac:dyDescent="0.2">
      <c r="A41" s="145"/>
      <c r="B41" s="145"/>
      <c r="C41" s="145"/>
      <c r="D41" s="145"/>
      <c r="E41" s="145"/>
      <c r="F41" s="145"/>
      <c r="G41" s="145"/>
      <c r="H41" s="145"/>
      <c r="I41" s="145"/>
      <c r="J41" s="145"/>
      <c r="K41" s="145"/>
      <c r="L41" s="145"/>
      <c r="M41" s="200"/>
      <c r="N41" s="200"/>
      <c r="O41" s="200"/>
      <c r="P41" s="200"/>
      <c r="Q41" s="200"/>
      <c r="R41" s="200"/>
      <c r="S41" s="200"/>
      <c r="T41" s="200"/>
      <c r="U41" s="200"/>
      <c r="V41" s="200"/>
      <c r="W41" s="203"/>
      <c r="X41" s="204"/>
      <c r="Y41" s="204"/>
      <c r="Z41" s="204"/>
      <c r="AA41" s="204"/>
      <c r="AB41" s="204"/>
      <c r="AC41" s="204"/>
      <c r="AD41" s="204"/>
      <c r="AE41" s="204"/>
      <c r="AF41" s="204"/>
      <c r="AG41" s="207"/>
      <c r="AH41" s="207"/>
      <c r="AI41" s="207"/>
      <c r="AJ41" s="207"/>
      <c r="AK41" s="207"/>
      <c r="AL41" s="207"/>
      <c r="AM41" s="207"/>
      <c r="AN41" s="207"/>
      <c r="AO41" s="207"/>
      <c r="AP41" s="207"/>
      <c r="AQ41" s="208"/>
      <c r="AR41" s="208"/>
      <c r="AS41" s="208"/>
      <c r="AT41" s="208"/>
      <c r="AU41" s="208"/>
      <c r="AV41" s="208"/>
      <c r="AW41" s="208"/>
      <c r="AX41" s="208"/>
      <c r="AY41" s="208"/>
      <c r="AZ41" s="124"/>
      <c r="BA41" s="209"/>
      <c r="BB41" s="210"/>
      <c r="BC41" s="210"/>
      <c r="BD41" s="210"/>
      <c r="BE41" s="210"/>
      <c r="BF41" s="210"/>
      <c r="BG41" s="210"/>
      <c r="BH41" s="210"/>
      <c r="BI41" s="210"/>
      <c r="BJ41" s="211"/>
    </row>
    <row r="42" spans="1:62" ht="20.100000000000001" customHeight="1" x14ac:dyDescent="0.15"/>
    <row r="43" spans="1:62" ht="20.100000000000001" customHeight="1" x14ac:dyDescent="0.15">
      <c r="C43" s="66" t="s">
        <v>0</v>
      </c>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row>
    <row r="44" spans="1:62" ht="20.100000000000001" customHeight="1" x14ac:dyDescent="0.15"/>
    <row r="45" spans="1:62" ht="20.100000000000001" customHeight="1" x14ac:dyDescent="0.15"/>
    <row r="46" spans="1:62" ht="20.100000000000001" customHeight="1" x14ac:dyDescent="0.15"/>
    <row r="47" spans="1:62" ht="20.100000000000001" customHeight="1" x14ac:dyDescent="0.15"/>
    <row r="48" spans="1:62"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sheetData>
  <sheetProtection selectLockedCells="1"/>
  <mergeCells count="95">
    <mergeCell ref="A22:G23"/>
    <mergeCell ref="H22:AF23"/>
    <mergeCell ref="A24:G25"/>
    <mergeCell ref="H24:AF25"/>
    <mergeCell ref="AG22:AP23"/>
    <mergeCell ref="AG24:AP25"/>
    <mergeCell ref="A36:G37"/>
    <mergeCell ref="H36:AF37"/>
    <mergeCell ref="A26:G27"/>
    <mergeCell ref="H26:AF27"/>
    <mergeCell ref="A28:G29"/>
    <mergeCell ref="H28:AF29"/>
    <mergeCell ref="A30:G31"/>
    <mergeCell ref="H30:AF31"/>
    <mergeCell ref="A34:G35"/>
    <mergeCell ref="H34:AF35"/>
    <mergeCell ref="A32:G33"/>
    <mergeCell ref="H32:AF33"/>
    <mergeCell ref="AG38:AP39"/>
    <mergeCell ref="AQ38:AZ39"/>
    <mergeCell ref="BA38:BJ39"/>
    <mergeCell ref="AG40:AZ41"/>
    <mergeCell ref="BA40:BJ41"/>
    <mergeCell ref="A38:G39"/>
    <mergeCell ref="H38:AF39"/>
    <mergeCell ref="A40:L41"/>
    <mergeCell ref="M40:V41"/>
    <mergeCell ref="W40:AF41"/>
    <mergeCell ref="AG34:AP35"/>
    <mergeCell ref="AQ34:AZ35"/>
    <mergeCell ref="BA34:BJ35"/>
    <mergeCell ref="AG36:AP37"/>
    <mergeCell ref="AQ36:AZ37"/>
    <mergeCell ref="BA36:BJ37"/>
    <mergeCell ref="AQ24:AZ25"/>
    <mergeCell ref="BA24:BJ25"/>
    <mergeCell ref="BA30:BJ31"/>
    <mergeCell ref="AG32:AP33"/>
    <mergeCell ref="AQ32:AZ33"/>
    <mergeCell ref="BA32:BJ33"/>
    <mergeCell ref="AG26:AP27"/>
    <mergeCell ref="AQ26:AZ27"/>
    <mergeCell ref="BA26:BJ27"/>
    <mergeCell ref="AG28:AP29"/>
    <mergeCell ref="AQ28:AZ29"/>
    <mergeCell ref="BA28:BJ29"/>
    <mergeCell ref="AQ30:AZ31"/>
    <mergeCell ref="AG30:AP31"/>
    <mergeCell ref="AQ22:AZ23"/>
    <mergeCell ref="BA22:BJ23"/>
    <mergeCell ref="AG16:AP17"/>
    <mergeCell ref="AQ16:AZ17"/>
    <mergeCell ref="BA16:BJ17"/>
    <mergeCell ref="AG18:AP19"/>
    <mergeCell ref="AG20:AP21"/>
    <mergeCell ref="A14:G15"/>
    <mergeCell ref="H14:AF15"/>
    <mergeCell ref="AQ14:AZ15"/>
    <mergeCell ref="BA14:BJ15"/>
    <mergeCell ref="AQ20:AZ21"/>
    <mergeCell ref="BA20:BJ21"/>
    <mergeCell ref="A16:G17"/>
    <mergeCell ref="H16:AF17"/>
    <mergeCell ref="A18:G19"/>
    <mergeCell ref="H18:AF19"/>
    <mergeCell ref="A20:G21"/>
    <mergeCell ref="H20:AF21"/>
    <mergeCell ref="AM4:BJ5"/>
    <mergeCell ref="AM6:BJ6"/>
    <mergeCell ref="AL9:AM10"/>
    <mergeCell ref="AG14:AP15"/>
    <mergeCell ref="AQ18:AZ19"/>
    <mergeCell ref="BA18:BJ19"/>
    <mergeCell ref="AB10:AC10"/>
    <mergeCell ref="A8:K10"/>
    <mergeCell ref="S9:U10"/>
    <mergeCell ref="Y9:AA10"/>
    <mergeCell ref="AM7:BJ7"/>
    <mergeCell ref="AG10:AK10"/>
    <mergeCell ref="A1:V2"/>
    <mergeCell ref="AM3:BJ3"/>
    <mergeCell ref="A4:E6"/>
    <mergeCell ref="F4:N6"/>
    <mergeCell ref="A12:G13"/>
    <mergeCell ref="H12:AF13"/>
    <mergeCell ref="L9:M10"/>
    <mergeCell ref="N9:P10"/>
    <mergeCell ref="Q10:R10"/>
    <mergeCell ref="V10:X10"/>
    <mergeCell ref="AD9:AF10"/>
    <mergeCell ref="AO2:AV2"/>
    <mergeCell ref="AM2:AN2"/>
    <mergeCell ref="AG12:AP13"/>
    <mergeCell ref="AQ12:AZ13"/>
    <mergeCell ref="BA12:BJ13"/>
  </mergeCells>
  <phoneticPr fontId="20"/>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Y100"/>
  <sheetViews>
    <sheetView showZeros="0" view="pageBreakPreview" zoomScale="60" zoomScaleNormal="100" workbookViewId="0">
      <selection activeCell="BH49" sqref="BH49"/>
    </sheetView>
  </sheetViews>
  <sheetFormatPr defaultRowHeight="20.100000000000001" customHeight="1" x14ac:dyDescent="0.15"/>
  <cols>
    <col min="1" max="52" width="1.625" style="2" customWidth="1"/>
    <col min="53" max="53" width="2" style="2" customWidth="1"/>
    <col min="54" max="117" width="1.625" style="2" customWidth="1"/>
    <col min="118" max="118" width="1.5" style="2" customWidth="1"/>
    <col min="119" max="122" width="1.625" style="2" customWidth="1"/>
    <col min="123" max="123" width="3.25" style="2" customWidth="1"/>
    <col min="124" max="124" width="1.625" style="2" customWidth="1"/>
    <col min="125" max="125" width="3.25" style="2" customWidth="1"/>
    <col min="126" max="126" width="1.625" style="2" customWidth="1"/>
    <col min="127" max="127" width="3.25" style="2" customWidth="1"/>
    <col min="128" max="146" width="1.625" style="2" customWidth="1"/>
    <col min="147" max="147" width="13.5" style="2" customWidth="1"/>
    <col min="148" max="179" width="1.625" style="2" customWidth="1"/>
    <col min="180" max="16384" width="9" style="2"/>
  </cols>
  <sheetData>
    <row r="1" spans="1:130" ht="18" customHeight="1" x14ac:dyDescent="0.15">
      <c r="A1" s="364"/>
      <c r="B1" s="133"/>
      <c r="C1" s="133"/>
      <c r="D1" s="133"/>
      <c r="E1" s="133"/>
      <c r="F1" s="133"/>
      <c r="G1" s="133"/>
      <c r="H1" s="133"/>
      <c r="AU1" s="359" t="s">
        <v>124</v>
      </c>
      <c r="AV1" s="133"/>
      <c r="AW1" s="133"/>
      <c r="AX1" s="862" t="s">
        <v>125</v>
      </c>
      <c r="AY1" s="863"/>
      <c r="AZ1" s="359" t="s">
        <v>80</v>
      </c>
      <c r="BA1" s="133"/>
      <c r="BB1" s="862">
        <v>3</v>
      </c>
      <c r="BC1" s="863"/>
      <c r="BD1" s="359" t="s">
        <v>81</v>
      </c>
      <c r="BE1" s="133"/>
      <c r="BF1" s="862">
        <v>31</v>
      </c>
      <c r="BG1" s="863"/>
      <c r="BH1" s="359" t="s">
        <v>82</v>
      </c>
      <c r="BI1" s="133"/>
      <c r="BJ1" s="3"/>
    </row>
    <row r="2" spans="1:130" ht="37.5" customHeight="1" x14ac:dyDescent="0.15">
      <c r="A2" s="360" t="s">
        <v>83</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1"/>
      <c r="BG2" s="361"/>
      <c r="BH2" s="361"/>
      <c r="BI2" s="361"/>
      <c r="BJ2" s="361"/>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4"/>
      <c r="DT2" s="4"/>
      <c r="DU2" s="4"/>
      <c r="DV2" s="4"/>
      <c r="DW2" s="4"/>
      <c r="DX2" s="4"/>
      <c r="DY2" s="4"/>
      <c r="DZ2" s="4"/>
    </row>
    <row r="3" spans="1:130" ht="18" customHeight="1" x14ac:dyDescent="0.15">
      <c r="AT3" s="3"/>
      <c r="AU3" s="3"/>
      <c r="AV3" s="3"/>
      <c r="AW3" s="3"/>
      <c r="AX3" s="3"/>
      <c r="AY3" s="3"/>
      <c r="AZ3" s="3"/>
      <c r="BA3" s="3"/>
      <c r="BB3" s="3"/>
      <c r="BC3" s="3"/>
      <c r="BD3" s="3"/>
      <c r="BE3" s="3"/>
    </row>
    <row r="4" spans="1:130" ht="18" customHeight="1" x14ac:dyDescent="0.15">
      <c r="A4" s="108" t="s">
        <v>84</v>
      </c>
      <c r="B4" s="108"/>
      <c r="C4" s="108"/>
      <c r="D4" s="108"/>
      <c r="E4" s="108"/>
      <c r="F4" s="108"/>
      <c r="G4" s="108"/>
      <c r="H4" s="108"/>
      <c r="I4" s="108"/>
      <c r="J4" s="108"/>
      <c r="K4" s="108"/>
      <c r="L4" s="108"/>
      <c r="M4" s="108"/>
      <c r="N4" s="108"/>
      <c r="O4" s="108"/>
      <c r="P4" s="108"/>
      <c r="Q4" s="108"/>
      <c r="R4" s="108"/>
      <c r="S4" s="108"/>
      <c r="T4" s="108"/>
      <c r="U4" s="108"/>
      <c r="V4" s="108"/>
      <c r="AI4" s="7"/>
      <c r="AM4" s="330" t="s">
        <v>85</v>
      </c>
      <c r="AN4" s="331"/>
      <c r="AO4" s="331"/>
      <c r="AP4" s="331"/>
      <c r="AQ4" s="331"/>
      <c r="AR4" s="331"/>
      <c r="AS4" s="331"/>
      <c r="AT4" s="331"/>
      <c r="AU4" s="331"/>
      <c r="AV4" s="3"/>
      <c r="AW4" s="3"/>
      <c r="AX4" s="3"/>
      <c r="AY4" s="3"/>
      <c r="AZ4" s="3"/>
      <c r="BA4" s="3"/>
      <c r="BB4" s="3"/>
      <c r="BC4" s="3"/>
      <c r="BD4" s="3"/>
      <c r="BE4" s="3"/>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row>
    <row r="5" spans="1:130" ht="18" customHeight="1" x14ac:dyDescent="0.15">
      <c r="A5" s="108"/>
      <c r="B5" s="108"/>
      <c r="C5" s="108"/>
      <c r="D5" s="108"/>
      <c r="E5" s="108"/>
      <c r="F5" s="108"/>
      <c r="G5" s="108"/>
      <c r="H5" s="108"/>
      <c r="I5" s="108"/>
      <c r="J5" s="108"/>
      <c r="K5" s="108"/>
      <c r="L5" s="108"/>
      <c r="M5" s="108"/>
      <c r="N5" s="108"/>
      <c r="O5" s="108"/>
      <c r="P5" s="108"/>
      <c r="Q5" s="108"/>
      <c r="R5" s="108"/>
      <c r="S5" s="108"/>
      <c r="T5" s="108"/>
      <c r="U5" s="108"/>
      <c r="V5" s="108"/>
      <c r="AD5" s="128"/>
      <c r="AE5" s="128"/>
      <c r="AF5" s="128"/>
      <c r="AG5" s="128"/>
      <c r="AH5" s="128"/>
      <c r="AI5" s="7"/>
      <c r="AM5" s="332" t="s">
        <v>86</v>
      </c>
      <c r="AN5" s="333"/>
      <c r="AO5" s="333"/>
      <c r="AP5" s="333"/>
      <c r="AQ5" s="333"/>
      <c r="AR5" s="333"/>
      <c r="AS5" s="333"/>
      <c r="AT5" s="333"/>
      <c r="AU5" s="333"/>
      <c r="AV5" s="333"/>
      <c r="AW5" s="333"/>
      <c r="AX5" s="333"/>
      <c r="AY5" s="333"/>
      <c r="AZ5" s="333"/>
      <c r="BA5" s="333"/>
      <c r="BB5" s="333"/>
      <c r="BC5" s="333"/>
      <c r="BD5" s="333"/>
      <c r="BE5" s="333"/>
      <c r="BF5" s="333"/>
      <c r="BG5" s="333"/>
      <c r="BH5" s="333"/>
      <c r="BI5" s="333"/>
      <c r="BJ5" s="333"/>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row>
    <row r="6" spans="1:130" ht="18" customHeight="1" x14ac:dyDescent="0.15">
      <c r="A6" s="47"/>
      <c r="B6" s="47"/>
      <c r="C6" s="47"/>
      <c r="D6" s="47"/>
      <c r="E6" s="47"/>
      <c r="F6" s="47"/>
      <c r="G6" s="47"/>
      <c r="H6" s="47"/>
      <c r="I6" s="47"/>
      <c r="J6" s="47"/>
      <c r="K6" s="47"/>
      <c r="L6" s="47"/>
      <c r="M6" s="47"/>
      <c r="N6" s="47"/>
      <c r="O6" s="47"/>
      <c r="P6" s="47"/>
      <c r="Q6" s="47"/>
      <c r="R6" s="47"/>
      <c r="S6" s="47"/>
      <c r="T6" s="47"/>
      <c r="U6" s="47"/>
      <c r="V6" s="47"/>
      <c r="AD6" s="8"/>
      <c r="AE6" s="8"/>
      <c r="AF6" s="8"/>
      <c r="AG6" s="8"/>
      <c r="AH6" s="8"/>
      <c r="AI6" s="7"/>
      <c r="AM6" s="334" t="s">
        <v>87</v>
      </c>
      <c r="AN6" s="335"/>
      <c r="AO6" s="335"/>
      <c r="AP6" s="335"/>
      <c r="AQ6" s="335"/>
      <c r="AR6" s="335"/>
      <c r="AS6" s="335"/>
      <c r="AT6" s="335"/>
      <c r="AU6" s="335"/>
      <c r="AV6" s="335"/>
      <c r="AW6" s="335"/>
      <c r="AX6" s="335"/>
      <c r="AY6" s="335"/>
      <c r="AZ6" s="335"/>
      <c r="BA6" s="335"/>
      <c r="BB6" s="335"/>
      <c r="BC6" s="335"/>
      <c r="BD6" s="335"/>
      <c r="BE6" s="335"/>
      <c r="BF6" s="335"/>
      <c r="BG6" s="335"/>
      <c r="BH6" s="335"/>
      <c r="BI6" s="335"/>
      <c r="BJ6" s="335"/>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row>
    <row r="7" spans="1:130" ht="18" customHeight="1" x14ac:dyDescent="0.15">
      <c r="AF7" s="824"/>
      <c r="AG7" s="824"/>
      <c r="AH7" s="824"/>
      <c r="AI7" s="9"/>
      <c r="AJ7" s="9"/>
      <c r="AK7" s="9"/>
      <c r="AL7" s="9"/>
      <c r="AM7" s="335"/>
      <c r="AN7" s="335"/>
      <c r="AO7" s="335"/>
      <c r="AP7" s="335"/>
      <c r="AQ7" s="335"/>
      <c r="AR7" s="335"/>
      <c r="AS7" s="335"/>
      <c r="AT7" s="335"/>
      <c r="AU7" s="335"/>
      <c r="AV7" s="335"/>
      <c r="AW7" s="335"/>
      <c r="AX7" s="335"/>
      <c r="AY7" s="335"/>
      <c r="AZ7" s="335"/>
      <c r="BA7" s="335"/>
      <c r="BB7" s="335"/>
      <c r="BC7" s="335"/>
      <c r="BD7" s="335"/>
      <c r="BE7" s="335"/>
      <c r="BF7" s="335"/>
      <c r="BG7" s="335"/>
      <c r="BH7" s="335"/>
      <c r="BI7" s="335"/>
      <c r="BJ7" s="335"/>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row>
    <row r="8" spans="1:130" ht="18" customHeight="1" x14ac:dyDescent="0.2">
      <c r="A8" s="864">
        <v>3</v>
      </c>
      <c r="B8" s="865"/>
      <c r="C8" s="865"/>
      <c r="D8" s="865"/>
      <c r="E8" s="485" t="s">
        <v>88</v>
      </c>
      <c r="F8" s="757"/>
      <c r="G8" s="757"/>
      <c r="H8" s="757"/>
      <c r="I8" s="757"/>
      <c r="J8" s="126" t="s">
        <v>89</v>
      </c>
      <c r="K8" s="689"/>
      <c r="L8" s="866">
        <v>3</v>
      </c>
      <c r="M8" s="867"/>
      <c r="N8" s="867"/>
      <c r="Q8" s="866">
        <v>31</v>
      </c>
      <c r="R8" s="867"/>
      <c r="S8" s="867"/>
      <c r="W8" s="253">
        <v>5</v>
      </c>
      <c r="X8" s="253"/>
      <c r="Y8" s="253"/>
      <c r="AB8" s="868">
        <v>15</v>
      </c>
      <c r="AC8" s="869"/>
      <c r="AD8" s="869"/>
      <c r="AJ8" s="150" t="s">
        <v>90</v>
      </c>
      <c r="AK8" s="696"/>
      <c r="AL8" s="10"/>
      <c r="AM8" s="249" t="s">
        <v>91</v>
      </c>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row>
    <row r="9" spans="1:130" ht="18" customHeight="1" x14ac:dyDescent="0.15">
      <c r="A9" s="865"/>
      <c r="B9" s="865"/>
      <c r="C9" s="865"/>
      <c r="D9" s="865"/>
      <c r="E9" s="757"/>
      <c r="F9" s="757"/>
      <c r="G9" s="757"/>
      <c r="H9" s="757"/>
      <c r="I9" s="757"/>
      <c r="J9" s="689"/>
      <c r="K9" s="689"/>
      <c r="L9" s="867"/>
      <c r="M9" s="867"/>
      <c r="N9" s="867"/>
      <c r="O9" s="128" t="s">
        <v>81</v>
      </c>
      <c r="P9" s="133"/>
      <c r="Q9" s="867"/>
      <c r="R9" s="867"/>
      <c r="S9" s="867"/>
      <c r="T9" s="129" t="s">
        <v>92</v>
      </c>
      <c r="U9" s="129"/>
      <c r="V9" s="129"/>
      <c r="W9" s="253"/>
      <c r="X9" s="253"/>
      <c r="Y9" s="253"/>
      <c r="Z9" s="143" t="s">
        <v>81</v>
      </c>
      <c r="AA9" s="755"/>
      <c r="AB9" s="869"/>
      <c r="AC9" s="869"/>
      <c r="AD9" s="869"/>
      <c r="AE9" s="147" t="s">
        <v>93</v>
      </c>
      <c r="AF9" s="688"/>
      <c r="AG9" s="688"/>
      <c r="AH9" s="688"/>
      <c r="AI9" s="688"/>
      <c r="AJ9" s="696"/>
      <c r="AK9" s="696"/>
      <c r="AM9" s="249" t="s">
        <v>94</v>
      </c>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row>
    <row r="10" spans="1:130" ht="18" customHeight="1" x14ac:dyDescent="0.15">
      <c r="A10" s="698"/>
      <c r="B10" s="698"/>
      <c r="C10" s="698"/>
      <c r="D10" s="699"/>
      <c r="E10" s="699"/>
      <c r="F10" s="699"/>
      <c r="G10" s="699"/>
      <c r="H10" s="699"/>
      <c r="I10" s="143"/>
      <c r="J10" s="700"/>
      <c r="K10" s="700"/>
      <c r="L10" s="700"/>
      <c r="AL10" s="492" t="s">
        <v>134</v>
      </c>
      <c r="AM10" s="493"/>
      <c r="AN10" s="493"/>
      <c r="AO10" s="613" t="s">
        <v>144</v>
      </c>
      <c r="AP10" s="614"/>
      <c r="AQ10" s="614"/>
      <c r="AR10" s="614"/>
      <c r="AS10" s="614"/>
      <c r="AT10" s="614"/>
      <c r="AU10" s="614"/>
      <c r="AV10" s="614"/>
      <c r="AW10" s="614"/>
      <c r="AX10" s="614"/>
      <c r="AY10" s="614"/>
      <c r="AZ10" s="614"/>
      <c r="BA10" s="614"/>
      <c r="BB10" s="614"/>
      <c r="BC10" s="614"/>
      <c r="BD10" s="614"/>
      <c r="BE10" s="614"/>
      <c r="BF10" s="614"/>
      <c r="BG10" s="614"/>
      <c r="BH10" s="615"/>
      <c r="BI10" s="46"/>
      <c r="BJ10" s="4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row>
    <row r="11" spans="1:130" ht="18" customHeight="1" x14ac:dyDescent="0.15">
      <c r="A11" s="698"/>
      <c r="B11" s="698"/>
      <c r="C11" s="698"/>
      <c r="D11" s="699"/>
      <c r="E11" s="699"/>
      <c r="F11" s="699"/>
      <c r="G11" s="699"/>
      <c r="H11" s="699"/>
      <c r="I11" s="143"/>
      <c r="J11" s="700"/>
      <c r="K11" s="700"/>
      <c r="L11" s="700"/>
      <c r="M11" s="128"/>
      <c r="N11" s="128"/>
      <c r="O11" s="128"/>
      <c r="P11" s="128"/>
      <c r="AL11" s="494"/>
      <c r="AM11" s="495"/>
      <c r="AN11" s="495"/>
      <c r="AO11" s="616"/>
      <c r="AP11" s="616"/>
      <c r="AQ11" s="616"/>
      <c r="AR11" s="616"/>
      <c r="AS11" s="616"/>
      <c r="AT11" s="616"/>
      <c r="AU11" s="616"/>
      <c r="AV11" s="616"/>
      <c r="AW11" s="616"/>
      <c r="AX11" s="616"/>
      <c r="AY11" s="616"/>
      <c r="AZ11" s="616"/>
      <c r="BA11" s="616"/>
      <c r="BB11" s="616"/>
      <c r="BC11" s="616"/>
      <c r="BD11" s="616"/>
      <c r="BE11" s="616"/>
      <c r="BF11" s="616"/>
      <c r="BG11" s="616"/>
      <c r="BH11" s="617"/>
      <c r="BI11" s="46"/>
      <c r="BJ11" s="4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row>
    <row r="12" spans="1:130" ht="12.95" customHeight="1" x14ac:dyDescent="0.15">
      <c r="B12" s="5"/>
      <c r="C12" s="5"/>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row>
    <row r="13" spans="1:130" s="6" customFormat="1" ht="9" customHeight="1" x14ac:dyDescent="0.15">
      <c r="A13" s="407" t="s">
        <v>66</v>
      </c>
      <c r="B13" s="408"/>
      <c r="C13" s="408"/>
      <c r="D13" s="408"/>
      <c r="E13" s="408"/>
      <c r="F13" s="408"/>
      <c r="G13" s="408"/>
      <c r="H13" s="408"/>
      <c r="I13" s="408"/>
      <c r="J13" s="408"/>
      <c r="K13" s="408"/>
      <c r="L13" s="409"/>
      <c r="M13" s="410" t="s">
        <v>95</v>
      </c>
      <c r="N13" s="694"/>
      <c r="O13" s="694"/>
      <c r="P13" s="694"/>
      <c r="Q13" s="694"/>
      <c r="R13" s="694"/>
      <c r="S13" s="694"/>
      <c r="T13" s="694"/>
      <c r="U13" s="694"/>
      <c r="V13" s="694"/>
      <c r="W13" s="694"/>
      <c r="X13" s="694"/>
      <c r="Y13" s="694"/>
      <c r="Z13" s="694"/>
      <c r="AA13" s="694"/>
      <c r="AB13" s="694"/>
      <c r="AC13" s="694"/>
      <c r="AD13" s="694"/>
      <c r="AE13" s="694"/>
      <c r="AF13" s="694"/>
      <c r="AG13" s="694"/>
      <c r="AH13" s="694"/>
      <c r="AI13" s="694"/>
      <c r="AJ13" s="694"/>
      <c r="AK13" s="694"/>
      <c r="AL13" s="694"/>
      <c r="AM13" s="694"/>
      <c r="AN13" s="694"/>
      <c r="AO13" s="694"/>
      <c r="AP13" s="694"/>
      <c r="AQ13" s="694"/>
      <c r="AR13" s="694"/>
      <c r="AS13" s="694"/>
      <c r="AT13" s="694"/>
      <c r="AU13" s="694"/>
      <c r="AV13" s="694"/>
      <c r="AW13" s="694"/>
      <c r="AX13" s="694"/>
      <c r="AY13" s="694"/>
      <c r="AZ13" s="694"/>
      <c r="BA13" s="694"/>
      <c r="BB13" s="694"/>
      <c r="BC13" s="694"/>
      <c r="BD13" s="694"/>
      <c r="BE13" s="694"/>
      <c r="BF13" s="694"/>
      <c r="BG13" s="694"/>
      <c r="BH13" s="695"/>
    </row>
    <row r="14" spans="1:130" s="6" customFormat="1" ht="32.25" customHeight="1" x14ac:dyDescent="0.15">
      <c r="A14" s="413"/>
      <c r="B14" s="414"/>
      <c r="C14" s="414"/>
      <c r="D14" s="414"/>
      <c r="E14" s="414"/>
      <c r="F14" s="414"/>
      <c r="G14" s="414"/>
      <c r="H14" s="414"/>
      <c r="I14" s="414"/>
      <c r="J14" s="414"/>
      <c r="K14" s="414"/>
      <c r="L14" s="415"/>
      <c r="M14" s="870" t="s">
        <v>96</v>
      </c>
      <c r="N14" s="871"/>
      <c r="O14" s="871"/>
      <c r="P14" s="871"/>
      <c r="Q14" s="871"/>
      <c r="R14" s="871"/>
      <c r="S14" s="871"/>
      <c r="T14" s="871"/>
      <c r="U14" s="871"/>
      <c r="V14" s="871"/>
      <c r="W14" s="871"/>
      <c r="X14" s="871"/>
      <c r="Y14" s="871"/>
      <c r="Z14" s="871"/>
      <c r="AA14" s="871"/>
      <c r="AB14" s="871"/>
      <c r="AC14" s="871"/>
      <c r="AD14" s="871"/>
      <c r="AE14" s="871"/>
      <c r="AF14" s="871"/>
      <c r="AG14" s="871"/>
      <c r="AH14" s="871"/>
      <c r="AI14" s="871"/>
      <c r="AJ14" s="871"/>
      <c r="AK14" s="871"/>
      <c r="AL14" s="871"/>
      <c r="AM14" s="871"/>
      <c r="AN14" s="871"/>
      <c r="AO14" s="871"/>
      <c r="AP14" s="871"/>
      <c r="AQ14" s="871"/>
      <c r="AR14" s="871"/>
      <c r="AS14" s="871"/>
      <c r="AT14" s="871"/>
      <c r="AU14" s="871"/>
      <c r="AV14" s="871"/>
      <c r="AW14" s="871"/>
      <c r="AX14" s="871"/>
      <c r="AY14" s="871"/>
      <c r="AZ14" s="871"/>
      <c r="BA14" s="871"/>
      <c r="BB14" s="871"/>
      <c r="BC14" s="871"/>
      <c r="BD14" s="871"/>
      <c r="BE14" s="871"/>
      <c r="BF14" s="871"/>
      <c r="BG14" s="871"/>
      <c r="BH14" s="872"/>
    </row>
    <row r="15" spans="1:130" s="6" customFormat="1" ht="9.75" customHeight="1" thickBot="1" x14ac:dyDescent="0.2">
      <c r="A15" s="12"/>
      <c r="B15" s="51"/>
      <c r="C15" s="51"/>
      <c r="D15" s="51"/>
      <c r="E15" s="51"/>
      <c r="F15" s="51"/>
      <c r="G15" s="51"/>
      <c r="H15" s="51"/>
      <c r="I15" s="51"/>
      <c r="J15" s="51"/>
      <c r="K15" s="51"/>
      <c r="L15" s="51"/>
      <c r="M15" s="22"/>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130" s="6" customFormat="1" ht="8.25" customHeight="1" x14ac:dyDescent="0.15">
      <c r="A16" s="690"/>
      <c r="B16" s="690"/>
      <c r="C16" s="690"/>
      <c r="D16" s="690"/>
      <c r="E16" s="690"/>
      <c r="F16" s="690"/>
      <c r="G16" s="690"/>
      <c r="H16" s="690"/>
      <c r="I16" s="690"/>
      <c r="J16" s="690"/>
      <c r="K16" s="690"/>
      <c r="L16" s="690"/>
      <c r="M16" s="690"/>
      <c r="N16" s="690"/>
      <c r="O16" s="690"/>
      <c r="P16" s="690"/>
      <c r="Q16" s="690"/>
      <c r="R16" s="690"/>
      <c r="S16" s="690"/>
      <c r="T16" s="690"/>
      <c r="U16" s="690"/>
      <c r="V16" s="690"/>
      <c r="W16" s="690"/>
      <c r="X16" s="690"/>
      <c r="Y16" s="690"/>
      <c r="Z16" s="691"/>
      <c r="AA16" s="691"/>
      <c r="AB16" s="691"/>
      <c r="AC16" s="691"/>
      <c r="AD16" s="691"/>
      <c r="AE16" s="691"/>
      <c r="AF16" s="691"/>
      <c r="AG16" s="691"/>
      <c r="AH16" s="691"/>
      <c r="AI16" s="691"/>
      <c r="AJ16" s="691"/>
      <c r="AK16" s="522" t="s">
        <v>97</v>
      </c>
      <c r="AL16" s="692"/>
      <c r="AM16" s="692"/>
      <c r="AN16" s="692"/>
      <c r="AO16" s="692"/>
      <c r="AP16" s="692"/>
      <c r="AQ16" s="692"/>
      <c r="AR16" s="692"/>
      <c r="AS16" s="692"/>
      <c r="AT16" s="692"/>
      <c r="AU16" s="692"/>
      <c r="AV16" s="693"/>
      <c r="AW16" s="690"/>
      <c r="AX16" s="691"/>
      <c r="AY16" s="691"/>
      <c r="AZ16" s="691"/>
      <c r="BA16" s="691"/>
      <c r="BB16" s="691"/>
      <c r="BC16" s="691"/>
      <c r="BD16" s="691"/>
      <c r="BE16" s="691"/>
      <c r="BF16" s="691"/>
      <c r="BG16" s="691"/>
      <c r="BH16" s="691"/>
      <c r="BI16" s="51"/>
      <c r="BJ16" s="51"/>
      <c r="BK16" s="51"/>
      <c r="BL16" s="51"/>
      <c r="BM16" s="51"/>
      <c r="BN16" s="51"/>
    </row>
    <row r="17" spans="1:130" s="6" customFormat="1" ht="32.25" customHeight="1" thickBot="1" x14ac:dyDescent="0.2">
      <c r="A17" s="705"/>
      <c r="B17" s="705"/>
      <c r="C17" s="705"/>
      <c r="D17" s="705"/>
      <c r="E17" s="705"/>
      <c r="F17" s="705"/>
      <c r="G17" s="705"/>
      <c r="H17" s="705"/>
      <c r="I17" s="705"/>
      <c r="J17" s="705"/>
      <c r="K17" s="705"/>
      <c r="L17" s="705"/>
      <c r="M17" s="705"/>
      <c r="N17" s="705"/>
      <c r="O17" s="705"/>
      <c r="P17" s="705"/>
      <c r="Q17" s="705"/>
      <c r="R17" s="705"/>
      <c r="S17" s="705"/>
      <c r="T17" s="705"/>
      <c r="U17" s="705"/>
      <c r="V17" s="705"/>
      <c r="W17" s="705"/>
      <c r="X17" s="705"/>
      <c r="Y17" s="705"/>
      <c r="Z17" s="706"/>
      <c r="AA17" s="706"/>
      <c r="AB17" s="706"/>
      <c r="AC17" s="706"/>
      <c r="AD17" s="706"/>
      <c r="AE17" s="706"/>
      <c r="AF17" s="706"/>
      <c r="AG17" s="706"/>
      <c r="AH17" s="706"/>
      <c r="AI17" s="706"/>
      <c r="AJ17" s="706"/>
      <c r="AK17" s="515">
        <f>AS41</f>
        <v>56000</v>
      </c>
      <c r="AL17" s="516"/>
      <c r="AM17" s="516"/>
      <c r="AN17" s="516"/>
      <c r="AO17" s="516"/>
      <c r="AP17" s="516"/>
      <c r="AQ17" s="516"/>
      <c r="AR17" s="516"/>
      <c r="AS17" s="516"/>
      <c r="AT17" s="516"/>
      <c r="AU17" s="516"/>
      <c r="AV17" s="517"/>
      <c r="AW17" s="705"/>
      <c r="AX17" s="706"/>
      <c r="AY17" s="706"/>
      <c r="AZ17" s="706"/>
      <c r="BA17" s="706"/>
      <c r="BB17" s="706"/>
      <c r="BC17" s="706"/>
      <c r="BD17" s="706"/>
      <c r="BE17" s="706"/>
      <c r="BF17" s="706"/>
      <c r="BG17" s="706"/>
      <c r="BH17" s="706"/>
      <c r="BI17" s="51"/>
      <c r="BJ17" s="51"/>
      <c r="BK17" s="51"/>
      <c r="BL17" s="51"/>
      <c r="BM17" s="51"/>
      <c r="BN17" s="51"/>
    </row>
    <row r="18" spans="1:130" s="6" customFormat="1" ht="8.25" customHeight="1" x14ac:dyDescent="0.15">
      <c r="A18" s="12"/>
      <c r="B18" s="51"/>
      <c r="C18" s="51"/>
      <c r="D18" s="51"/>
      <c r="E18" s="51"/>
      <c r="F18" s="51"/>
      <c r="G18" s="51"/>
      <c r="H18" s="51"/>
      <c r="I18" s="51"/>
      <c r="J18" s="51"/>
      <c r="K18" s="51"/>
      <c r="L18" s="51"/>
      <c r="M18" s="22"/>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130" s="11" customFormat="1" ht="18" customHeight="1" x14ac:dyDescent="0.15">
      <c r="A19" s="710" t="s">
        <v>98</v>
      </c>
      <c r="B19" s="388"/>
      <c r="C19" s="386" t="s">
        <v>82</v>
      </c>
      <c r="D19" s="422"/>
      <c r="E19" s="386" t="s">
        <v>99</v>
      </c>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8"/>
      <c r="AD19" s="386" t="s">
        <v>100</v>
      </c>
      <c r="AE19" s="387"/>
      <c r="AF19" s="388"/>
      <c r="AG19" s="386" t="s">
        <v>101</v>
      </c>
      <c r="AH19" s="387"/>
      <c r="AI19" s="388"/>
      <c r="AJ19" s="423" t="s">
        <v>5</v>
      </c>
      <c r="AK19" s="424"/>
      <c r="AL19" s="424"/>
      <c r="AM19" s="424"/>
      <c r="AN19" s="424"/>
      <c r="AO19" s="424"/>
      <c r="AP19" s="424"/>
      <c r="AQ19" s="424"/>
      <c r="AR19" s="424"/>
      <c r="AS19" s="423" t="s">
        <v>3</v>
      </c>
      <c r="AT19" s="424"/>
      <c r="AU19" s="424"/>
      <c r="AV19" s="424"/>
      <c r="AW19" s="424"/>
      <c r="AX19" s="424"/>
      <c r="AY19" s="424"/>
      <c r="AZ19" s="424"/>
      <c r="BA19" s="424"/>
      <c r="BB19" s="424"/>
      <c r="BC19" s="424"/>
      <c r="BD19" s="386" t="s">
        <v>102</v>
      </c>
      <c r="BE19" s="701"/>
      <c r="BF19" s="701"/>
      <c r="BG19" s="701"/>
      <c r="BH19" s="701"/>
      <c r="BI19" s="701"/>
      <c r="BJ19" s="702"/>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row>
    <row r="20" spans="1:130" s="6" customFormat="1" ht="18" customHeight="1" x14ac:dyDescent="0.15">
      <c r="A20" s="873">
        <v>3</v>
      </c>
      <c r="B20" s="874"/>
      <c r="C20" s="875">
        <v>16</v>
      </c>
      <c r="D20" s="876"/>
      <c r="E20" s="877" t="s">
        <v>103</v>
      </c>
      <c r="F20" s="878"/>
      <c r="G20" s="878"/>
      <c r="H20" s="878"/>
      <c r="I20" s="878"/>
      <c r="J20" s="878"/>
      <c r="K20" s="878"/>
      <c r="L20" s="878"/>
      <c r="M20" s="878"/>
      <c r="N20" s="878"/>
      <c r="O20" s="878"/>
      <c r="P20" s="878"/>
      <c r="Q20" s="878"/>
      <c r="R20" s="878"/>
      <c r="S20" s="878"/>
      <c r="T20" s="878"/>
      <c r="U20" s="878"/>
      <c r="V20" s="878"/>
      <c r="W20" s="878"/>
      <c r="X20" s="878"/>
      <c r="Y20" s="878"/>
      <c r="Z20" s="878"/>
      <c r="AA20" s="878"/>
      <c r="AB20" s="878"/>
      <c r="AC20" s="874"/>
      <c r="AD20" s="879">
        <v>1</v>
      </c>
      <c r="AE20" s="880"/>
      <c r="AF20" s="881"/>
      <c r="AG20" s="875" t="s">
        <v>104</v>
      </c>
      <c r="AH20" s="882"/>
      <c r="AI20" s="883"/>
      <c r="AJ20" s="884">
        <v>50000</v>
      </c>
      <c r="AK20" s="885"/>
      <c r="AL20" s="885"/>
      <c r="AM20" s="885"/>
      <c r="AN20" s="885"/>
      <c r="AO20" s="885"/>
      <c r="AP20" s="885"/>
      <c r="AQ20" s="885"/>
      <c r="AR20" s="885"/>
      <c r="AS20" s="884">
        <f>AD20*AJ20</f>
        <v>50000</v>
      </c>
      <c r="AT20" s="885"/>
      <c r="AU20" s="885"/>
      <c r="AV20" s="885"/>
      <c r="AW20" s="885"/>
      <c r="AX20" s="885"/>
      <c r="AY20" s="885"/>
      <c r="AZ20" s="885"/>
      <c r="BA20" s="885"/>
      <c r="BB20" s="885"/>
      <c r="BC20" s="885"/>
      <c r="BD20" s="389"/>
      <c r="BE20" s="703"/>
      <c r="BF20" s="703"/>
      <c r="BG20" s="703"/>
      <c r="BH20" s="703"/>
      <c r="BI20" s="703"/>
      <c r="BJ20" s="704"/>
    </row>
    <row r="21" spans="1:130" s="6" customFormat="1" ht="18" customHeight="1" x14ac:dyDescent="0.15">
      <c r="A21" s="749"/>
      <c r="B21" s="403"/>
      <c r="C21" s="886"/>
      <c r="D21" s="887"/>
      <c r="E21" s="886"/>
      <c r="F21" s="888"/>
      <c r="G21" s="888"/>
      <c r="H21" s="888"/>
      <c r="I21" s="888"/>
      <c r="J21" s="888"/>
      <c r="K21" s="888"/>
      <c r="L21" s="888"/>
      <c r="M21" s="888"/>
      <c r="N21" s="888"/>
      <c r="O21" s="888"/>
      <c r="P21" s="888"/>
      <c r="Q21" s="888"/>
      <c r="R21" s="888"/>
      <c r="S21" s="888"/>
      <c r="T21" s="888"/>
      <c r="U21" s="888"/>
      <c r="V21" s="888"/>
      <c r="W21" s="888"/>
      <c r="X21" s="888"/>
      <c r="Y21" s="888"/>
      <c r="Z21" s="888"/>
      <c r="AA21" s="888"/>
      <c r="AB21" s="888"/>
      <c r="AC21" s="887"/>
      <c r="AD21" s="398"/>
      <c r="AE21" s="399"/>
      <c r="AF21" s="400"/>
      <c r="AG21" s="366"/>
      <c r="AH21" s="213"/>
      <c r="AI21" s="214"/>
      <c r="AJ21" s="382"/>
      <c r="AK21" s="383"/>
      <c r="AL21" s="383"/>
      <c r="AM21" s="383"/>
      <c r="AN21" s="383"/>
      <c r="AO21" s="383"/>
      <c r="AP21" s="383"/>
      <c r="AQ21" s="383"/>
      <c r="AR21" s="383"/>
      <c r="AS21" s="382"/>
      <c r="AT21" s="383"/>
      <c r="AU21" s="383"/>
      <c r="AV21" s="383"/>
      <c r="AW21" s="383"/>
      <c r="AX21" s="383"/>
      <c r="AY21" s="383"/>
      <c r="AZ21" s="383"/>
      <c r="BA21" s="383"/>
      <c r="BB21" s="383"/>
      <c r="BC21" s="383"/>
      <c r="BD21" s="366"/>
      <c r="BE21" s="711"/>
      <c r="BF21" s="711"/>
      <c r="BG21" s="711"/>
      <c r="BH21" s="711"/>
      <c r="BI21" s="711"/>
      <c r="BJ21" s="712"/>
    </row>
    <row r="22" spans="1:130" s="6" customFormat="1" ht="18" customHeight="1" x14ac:dyDescent="0.15">
      <c r="A22" s="212"/>
      <c r="B22" s="214"/>
      <c r="C22" s="366"/>
      <c r="D22" s="214"/>
      <c r="E22" s="366"/>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4"/>
      <c r="AD22" s="398"/>
      <c r="AE22" s="399"/>
      <c r="AF22" s="400"/>
      <c r="AG22" s="366"/>
      <c r="AH22" s="213"/>
      <c r="AI22" s="214"/>
      <c r="AJ22" s="382"/>
      <c r="AK22" s="383"/>
      <c r="AL22" s="383"/>
      <c r="AM22" s="383"/>
      <c r="AN22" s="383"/>
      <c r="AO22" s="383"/>
      <c r="AP22" s="383"/>
      <c r="AQ22" s="383"/>
      <c r="AR22" s="383"/>
      <c r="AS22" s="382">
        <f t="shared" ref="AS22:AS27" si="0">AD22*AJ22</f>
        <v>0</v>
      </c>
      <c r="AT22" s="383"/>
      <c r="AU22" s="383"/>
      <c r="AV22" s="383"/>
      <c r="AW22" s="383"/>
      <c r="AX22" s="383"/>
      <c r="AY22" s="383"/>
      <c r="AZ22" s="383"/>
      <c r="BA22" s="383"/>
      <c r="BB22" s="383"/>
      <c r="BC22" s="383"/>
      <c r="BD22" s="366"/>
      <c r="BE22" s="711"/>
      <c r="BF22" s="711"/>
      <c r="BG22" s="711"/>
      <c r="BH22" s="711"/>
      <c r="BI22" s="711"/>
      <c r="BJ22" s="712"/>
    </row>
    <row r="23" spans="1:130" s="6" customFormat="1" ht="18" customHeight="1" x14ac:dyDescent="0.15">
      <c r="A23" s="212"/>
      <c r="B23" s="214"/>
      <c r="C23" s="366"/>
      <c r="D23" s="214"/>
      <c r="E23" s="366"/>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4"/>
      <c r="AD23" s="398"/>
      <c r="AE23" s="399"/>
      <c r="AF23" s="400"/>
      <c r="AG23" s="366"/>
      <c r="AH23" s="213"/>
      <c r="AI23" s="214"/>
      <c r="AJ23" s="382"/>
      <c r="AK23" s="383"/>
      <c r="AL23" s="383"/>
      <c r="AM23" s="383"/>
      <c r="AN23" s="383"/>
      <c r="AO23" s="383"/>
      <c r="AP23" s="383"/>
      <c r="AQ23" s="383"/>
      <c r="AR23" s="383"/>
      <c r="AS23" s="382">
        <f t="shared" si="0"/>
        <v>0</v>
      </c>
      <c r="AT23" s="383"/>
      <c r="AU23" s="383"/>
      <c r="AV23" s="383"/>
      <c r="AW23" s="383"/>
      <c r="AX23" s="383"/>
      <c r="AY23" s="383"/>
      <c r="AZ23" s="383"/>
      <c r="BA23" s="383"/>
      <c r="BB23" s="383"/>
      <c r="BC23" s="383"/>
      <c r="BD23" s="366"/>
      <c r="BE23" s="711"/>
      <c r="BF23" s="711"/>
      <c r="BG23" s="711"/>
      <c r="BH23" s="711"/>
      <c r="BI23" s="711"/>
      <c r="BJ23" s="712"/>
    </row>
    <row r="24" spans="1:130" s="6" customFormat="1" ht="18" customHeight="1" x14ac:dyDescent="0.15">
      <c r="A24" s="212"/>
      <c r="B24" s="214"/>
      <c r="C24" s="366"/>
      <c r="D24" s="214"/>
      <c r="E24" s="366"/>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4"/>
      <c r="AD24" s="398"/>
      <c r="AE24" s="399"/>
      <c r="AF24" s="400"/>
      <c r="AG24" s="366"/>
      <c r="AH24" s="213"/>
      <c r="AI24" s="214"/>
      <c r="AJ24" s="382"/>
      <c r="AK24" s="383"/>
      <c r="AL24" s="383"/>
      <c r="AM24" s="383"/>
      <c r="AN24" s="383"/>
      <c r="AO24" s="383"/>
      <c r="AP24" s="383"/>
      <c r="AQ24" s="383"/>
      <c r="AR24" s="383"/>
      <c r="AS24" s="382">
        <f t="shared" si="0"/>
        <v>0</v>
      </c>
      <c r="AT24" s="383"/>
      <c r="AU24" s="383"/>
      <c r="AV24" s="383"/>
      <c r="AW24" s="383"/>
      <c r="AX24" s="383"/>
      <c r="AY24" s="383"/>
      <c r="AZ24" s="383"/>
      <c r="BA24" s="383"/>
      <c r="BB24" s="383"/>
      <c r="BC24" s="383"/>
      <c r="BD24" s="366"/>
      <c r="BE24" s="711"/>
      <c r="BF24" s="711"/>
      <c r="BG24" s="711"/>
      <c r="BH24" s="711"/>
      <c r="BI24" s="711"/>
      <c r="BJ24" s="712"/>
    </row>
    <row r="25" spans="1:130" s="6" customFormat="1" ht="18" customHeight="1" x14ac:dyDescent="0.15">
      <c r="A25" s="212"/>
      <c r="B25" s="214"/>
      <c r="C25" s="366"/>
      <c r="D25" s="214"/>
      <c r="E25" s="366"/>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4"/>
      <c r="AD25" s="398"/>
      <c r="AE25" s="399"/>
      <c r="AF25" s="400"/>
      <c r="AG25" s="366"/>
      <c r="AH25" s="213"/>
      <c r="AI25" s="214"/>
      <c r="AJ25" s="382"/>
      <c r="AK25" s="383"/>
      <c r="AL25" s="383"/>
      <c r="AM25" s="383"/>
      <c r="AN25" s="383"/>
      <c r="AO25" s="383"/>
      <c r="AP25" s="383"/>
      <c r="AQ25" s="383"/>
      <c r="AR25" s="383"/>
      <c r="AS25" s="382">
        <f t="shared" si="0"/>
        <v>0</v>
      </c>
      <c r="AT25" s="383"/>
      <c r="AU25" s="383"/>
      <c r="AV25" s="383"/>
      <c r="AW25" s="383"/>
      <c r="AX25" s="383"/>
      <c r="AY25" s="383"/>
      <c r="AZ25" s="383"/>
      <c r="BA25" s="383"/>
      <c r="BB25" s="383"/>
      <c r="BC25" s="383"/>
      <c r="BD25" s="366"/>
      <c r="BE25" s="711"/>
      <c r="BF25" s="711"/>
      <c r="BG25" s="711"/>
      <c r="BH25" s="711"/>
      <c r="BI25" s="711"/>
      <c r="BJ25" s="712"/>
    </row>
    <row r="26" spans="1:130" s="6" customFormat="1" ht="18" customHeight="1" x14ac:dyDescent="0.15">
      <c r="A26" s="212"/>
      <c r="B26" s="214"/>
      <c r="C26" s="366"/>
      <c r="D26" s="214"/>
      <c r="E26" s="366"/>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4"/>
      <c r="AD26" s="398"/>
      <c r="AE26" s="399"/>
      <c r="AF26" s="400"/>
      <c r="AG26" s="366"/>
      <c r="AH26" s="213"/>
      <c r="AI26" s="214"/>
      <c r="AJ26" s="382"/>
      <c r="AK26" s="383"/>
      <c r="AL26" s="383"/>
      <c r="AM26" s="383"/>
      <c r="AN26" s="383"/>
      <c r="AO26" s="383"/>
      <c r="AP26" s="383"/>
      <c r="AQ26" s="383"/>
      <c r="AR26" s="383"/>
      <c r="AS26" s="382">
        <f>AD26*AJ26</f>
        <v>0</v>
      </c>
      <c r="AT26" s="383"/>
      <c r="AU26" s="383"/>
      <c r="AV26" s="383"/>
      <c r="AW26" s="383"/>
      <c r="AX26" s="383"/>
      <c r="AY26" s="383"/>
      <c r="AZ26" s="383"/>
      <c r="BA26" s="383"/>
      <c r="BB26" s="383"/>
      <c r="BC26" s="383"/>
      <c r="BD26" s="366"/>
      <c r="BE26" s="711"/>
      <c r="BF26" s="711"/>
      <c r="BG26" s="711"/>
      <c r="BH26" s="711"/>
      <c r="BI26" s="711"/>
      <c r="BJ26" s="712"/>
    </row>
    <row r="27" spans="1:130" s="6" customFormat="1" ht="18" customHeight="1" x14ac:dyDescent="0.15">
      <c r="A27" s="212"/>
      <c r="B27" s="214"/>
      <c r="C27" s="366"/>
      <c r="D27" s="214"/>
      <c r="E27" s="366"/>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4"/>
      <c r="AD27" s="398"/>
      <c r="AE27" s="399"/>
      <c r="AF27" s="400"/>
      <c r="AG27" s="366"/>
      <c r="AH27" s="213"/>
      <c r="AI27" s="214"/>
      <c r="AJ27" s="382"/>
      <c r="AK27" s="383"/>
      <c r="AL27" s="383"/>
      <c r="AM27" s="383"/>
      <c r="AN27" s="383"/>
      <c r="AO27" s="383"/>
      <c r="AP27" s="383"/>
      <c r="AQ27" s="383"/>
      <c r="AR27" s="383"/>
      <c r="AS27" s="382">
        <f t="shared" si="0"/>
        <v>0</v>
      </c>
      <c r="AT27" s="383"/>
      <c r="AU27" s="383"/>
      <c r="AV27" s="383"/>
      <c r="AW27" s="383"/>
      <c r="AX27" s="383"/>
      <c r="AY27" s="383"/>
      <c r="AZ27" s="383"/>
      <c r="BA27" s="383"/>
      <c r="BB27" s="383"/>
      <c r="BC27" s="383"/>
      <c r="BD27" s="366"/>
      <c r="BE27" s="711"/>
      <c r="BF27" s="711"/>
      <c r="BG27" s="711"/>
      <c r="BH27" s="711"/>
      <c r="BI27" s="711"/>
      <c r="BJ27" s="712"/>
    </row>
    <row r="28" spans="1:130" s="6" customFormat="1" ht="18" customHeight="1" x14ac:dyDescent="0.15">
      <c r="A28" s="212"/>
      <c r="B28" s="214"/>
      <c r="C28" s="366"/>
      <c r="D28" s="214"/>
      <c r="E28" s="366"/>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4"/>
      <c r="AD28" s="398"/>
      <c r="AE28" s="399"/>
      <c r="AF28" s="400"/>
      <c r="AG28" s="366"/>
      <c r="AH28" s="213"/>
      <c r="AI28" s="214"/>
      <c r="AJ28" s="382"/>
      <c r="AK28" s="383"/>
      <c r="AL28" s="383"/>
      <c r="AM28" s="383"/>
      <c r="AN28" s="383"/>
      <c r="AO28" s="383"/>
      <c r="AP28" s="383"/>
      <c r="AQ28" s="383"/>
      <c r="AR28" s="383"/>
      <c r="AS28" s="382">
        <f>AD28*AJ28</f>
        <v>0</v>
      </c>
      <c r="AT28" s="383"/>
      <c r="AU28" s="383"/>
      <c r="AV28" s="383"/>
      <c r="AW28" s="383"/>
      <c r="AX28" s="383"/>
      <c r="AY28" s="383"/>
      <c r="AZ28" s="383"/>
      <c r="BA28" s="383"/>
      <c r="BB28" s="383"/>
      <c r="BC28" s="383"/>
      <c r="BD28" s="366"/>
      <c r="BE28" s="711"/>
      <c r="BF28" s="711"/>
      <c r="BG28" s="711"/>
      <c r="BH28" s="711"/>
      <c r="BI28" s="711"/>
      <c r="BJ28" s="712"/>
      <c r="DS28" s="4"/>
      <c r="DT28" s="4"/>
      <c r="DU28" s="4"/>
      <c r="DV28" s="4"/>
      <c r="DW28" s="4"/>
      <c r="DX28" s="4"/>
      <c r="DY28" s="4"/>
      <c r="DZ28" s="4"/>
    </row>
    <row r="29" spans="1:130" s="6" customFormat="1" ht="18" customHeight="1" x14ac:dyDescent="0.15">
      <c r="A29" s="212"/>
      <c r="B29" s="214"/>
      <c r="C29" s="366"/>
      <c r="D29" s="214"/>
      <c r="E29" s="366"/>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4"/>
      <c r="AD29" s="436"/>
      <c r="AE29" s="437"/>
      <c r="AF29" s="438"/>
      <c r="AG29" s="366"/>
      <c r="AH29" s="213"/>
      <c r="AI29" s="214"/>
      <c r="AJ29" s="718"/>
      <c r="AK29" s="719"/>
      <c r="AL29" s="719"/>
      <c r="AM29" s="719"/>
      <c r="AN29" s="719"/>
      <c r="AO29" s="719"/>
      <c r="AP29" s="719"/>
      <c r="AQ29" s="719"/>
      <c r="AR29" s="719"/>
      <c r="AS29" s="382">
        <f t="shared" ref="AS29:AS39" si="1">AD29*AJ29</f>
        <v>0</v>
      </c>
      <c r="AT29" s="383"/>
      <c r="AU29" s="383"/>
      <c r="AV29" s="383"/>
      <c r="AW29" s="383"/>
      <c r="AX29" s="383"/>
      <c r="AY29" s="383"/>
      <c r="AZ29" s="383"/>
      <c r="BA29" s="383"/>
      <c r="BB29" s="383"/>
      <c r="BC29" s="383"/>
      <c r="BD29" s="366"/>
      <c r="BE29" s="711"/>
      <c r="BF29" s="711"/>
      <c r="BG29" s="711"/>
      <c r="BH29" s="711"/>
      <c r="BI29" s="711"/>
      <c r="BJ29" s="712"/>
      <c r="BU29" s="2"/>
      <c r="BV29" s="2"/>
      <c r="BW29" s="431"/>
      <c r="BX29" s="432"/>
      <c r="BY29" s="43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row>
    <row r="30" spans="1:130" s="6" customFormat="1" ht="18" customHeight="1" x14ac:dyDescent="0.15">
      <c r="A30" s="212"/>
      <c r="B30" s="214"/>
      <c r="C30" s="366"/>
      <c r="D30" s="214"/>
      <c r="E30" s="366"/>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4"/>
      <c r="AD30" s="489"/>
      <c r="AE30" s="490"/>
      <c r="AF30" s="491"/>
      <c r="AG30" s="428"/>
      <c r="AH30" s="429"/>
      <c r="AI30" s="430"/>
      <c r="AJ30" s="714"/>
      <c r="AK30" s="715"/>
      <c r="AL30" s="715"/>
      <c r="AM30" s="715"/>
      <c r="AN30" s="715"/>
      <c r="AO30" s="715"/>
      <c r="AP30" s="715"/>
      <c r="AQ30" s="715"/>
      <c r="AR30" s="715"/>
      <c r="AS30" s="382">
        <f t="shared" si="1"/>
        <v>0</v>
      </c>
      <c r="AT30" s="383"/>
      <c r="AU30" s="383"/>
      <c r="AV30" s="383"/>
      <c r="AW30" s="383"/>
      <c r="AX30" s="383"/>
      <c r="AY30" s="383"/>
      <c r="AZ30" s="383"/>
      <c r="BA30" s="383"/>
      <c r="BB30" s="383"/>
      <c r="BC30" s="383"/>
      <c r="BD30" s="428"/>
      <c r="BE30" s="716"/>
      <c r="BF30" s="716"/>
      <c r="BG30" s="716"/>
      <c r="BH30" s="716"/>
      <c r="BI30" s="716"/>
      <c r="BJ30" s="717"/>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row>
    <row r="31" spans="1:130" s="6" customFormat="1" ht="18" customHeight="1" x14ac:dyDescent="0.15">
      <c r="A31" s="212"/>
      <c r="B31" s="214"/>
      <c r="C31" s="366"/>
      <c r="D31" s="214"/>
      <c r="E31" s="366"/>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4"/>
      <c r="AD31" s="722"/>
      <c r="AE31" s="723"/>
      <c r="AF31" s="723"/>
      <c r="AG31" s="720"/>
      <c r="AH31" s="724"/>
      <c r="AI31" s="724"/>
      <c r="AJ31" s="725"/>
      <c r="AK31" s="726"/>
      <c r="AL31" s="726"/>
      <c r="AM31" s="726"/>
      <c r="AN31" s="726"/>
      <c r="AO31" s="726"/>
      <c r="AP31" s="726"/>
      <c r="AQ31" s="726"/>
      <c r="AR31" s="726"/>
      <c r="AS31" s="382">
        <f t="shared" si="1"/>
        <v>0</v>
      </c>
      <c r="AT31" s="383"/>
      <c r="AU31" s="383"/>
      <c r="AV31" s="383"/>
      <c r="AW31" s="383"/>
      <c r="AX31" s="383"/>
      <c r="AY31" s="383"/>
      <c r="AZ31" s="383"/>
      <c r="BA31" s="383"/>
      <c r="BB31" s="383"/>
      <c r="BC31" s="383"/>
      <c r="BD31" s="720"/>
      <c r="BE31" s="721"/>
      <c r="BF31" s="721"/>
      <c r="BG31" s="721"/>
      <c r="BH31" s="721"/>
      <c r="BI31" s="721"/>
      <c r="BJ31" s="721"/>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row>
    <row r="32" spans="1:130" s="6" customFormat="1" ht="18" customHeight="1" x14ac:dyDescent="0.15">
      <c r="A32" s="212"/>
      <c r="B32" s="214"/>
      <c r="C32" s="366"/>
      <c r="D32" s="214"/>
      <c r="E32" s="366"/>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4"/>
      <c r="AD32" s="722"/>
      <c r="AE32" s="723"/>
      <c r="AF32" s="723"/>
      <c r="AG32" s="720"/>
      <c r="AH32" s="724"/>
      <c r="AI32" s="724"/>
      <c r="AJ32" s="382"/>
      <c r="AK32" s="383"/>
      <c r="AL32" s="383"/>
      <c r="AM32" s="383"/>
      <c r="AN32" s="383"/>
      <c r="AO32" s="383"/>
      <c r="AP32" s="383"/>
      <c r="AQ32" s="383"/>
      <c r="AR32" s="383"/>
      <c r="AS32" s="382">
        <f t="shared" si="1"/>
        <v>0</v>
      </c>
      <c r="AT32" s="383"/>
      <c r="AU32" s="383"/>
      <c r="AV32" s="383"/>
      <c r="AW32" s="383"/>
      <c r="AX32" s="383"/>
      <c r="AY32" s="383"/>
      <c r="AZ32" s="383"/>
      <c r="BA32" s="383"/>
      <c r="BB32" s="383"/>
      <c r="BC32" s="383"/>
      <c r="BD32" s="720"/>
      <c r="BE32" s="721"/>
      <c r="BF32" s="721"/>
      <c r="BG32" s="721"/>
      <c r="BH32" s="721"/>
      <c r="BI32" s="721"/>
      <c r="BJ32" s="721"/>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row>
    <row r="33" spans="1:155" s="6" customFormat="1" ht="18" customHeight="1" x14ac:dyDescent="0.15">
      <c r="A33" s="396"/>
      <c r="B33" s="396"/>
      <c r="C33" s="847"/>
      <c r="D33" s="396"/>
      <c r="E33" s="847"/>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848"/>
      <c r="AE33" s="393"/>
      <c r="AF33" s="393"/>
      <c r="AG33" s="847"/>
      <c r="AH33" s="396"/>
      <c r="AI33" s="397"/>
      <c r="AJ33" s="896" t="s">
        <v>135</v>
      </c>
      <c r="AK33" s="897"/>
      <c r="AL33" s="897"/>
      <c r="AM33" s="897"/>
      <c r="AN33" s="897"/>
      <c r="AO33" s="897"/>
      <c r="AP33" s="897"/>
      <c r="AQ33" s="897"/>
      <c r="AR33" s="897"/>
      <c r="AS33" s="889">
        <f>SUM(AS20:BC32)</f>
        <v>50000</v>
      </c>
      <c r="AT33" s="890"/>
      <c r="AU33" s="890"/>
      <c r="AV33" s="890"/>
      <c r="AW33" s="890"/>
      <c r="AX33" s="890"/>
      <c r="AY33" s="890"/>
      <c r="AZ33" s="890"/>
      <c r="BA33" s="890"/>
      <c r="BB33" s="890"/>
      <c r="BC33" s="890"/>
      <c r="BD33" s="877"/>
      <c r="BE33" s="891"/>
      <c r="BF33" s="891"/>
      <c r="BG33" s="891"/>
      <c r="BH33" s="891"/>
      <c r="BI33" s="891"/>
      <c r="BJ33" s="89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row>
    <row r="34" spans="1:155" s="6" customFormat="1" ht="18" customHeight="1" x14ac:dyDescent="0.15">
      <c r="A34" s="193"/>
      <c r="B34" s="193"/>
      <c r="C34" s="837"/>
      <c r="D34" s="193"/>
      <c r="E34" s="837"/>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860"/>
      <c r="AE34" s="729"/>
      <c r="AF34" s="729"/>
      <c r="AG34" s="837"/>
      <c r="AH34" s="193"/>
      <c r="AI34" s="194"/>
      <c r="AJ34" s="780" t="s">
        <v>138</v>
      </c>
      <c r="AK34" s="781"/>
      <c r="AL34" s="781"/>
      <c r="AM34" s="781"/>
      <c r="AN34" s="781"/>
      <c r="AO34" s="781"/>
      <c r="AP34" s="781"/>
      <c r="AQ34" s="781"/>
      <c r="AR34" s="781"/>
      <c r="AS34" s="782">
        <f>AS33*0.1</f>
        <v>5000</v>
      </c>
      <c r="AT34" s="783"/>
      <c r="AU34" s="783"/>
      <c r="AV34" s="783"/>
      <c r="AW34" s="783"/>
      <c r="AX34" s="783"/>
      <c r="AY34" s="783"/>
      <c r="AZ34" s="783"/>
      <c r="BA34" s="783"/>
      <c r="BB34" s="783"/>
      <c r="BC34" s="783"/>
      <c r="BD34" s="893"/>
      <c r="BE34" s="894"/>
      <c r="BF34" s="894"/>
      <c r="BG34" s="894"/>
      <c r="BH34" s="894"/>
      <c r="BI34" s="894"/>
      <c r="BJ34" s="895"/>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row>
    <row r="35" spans="1:155" s="6" customFormat="1" ht="18" customHeight="1" x14ac:dyDescent="0.15">
      <c r="A35" s="873">
        <v>3</v>
      </c>
      <c r="B35" s="874"/>
      <c r="C35" s="877">
        <v>16</v>
      </c>
      <c r="D35" s="874"/>
      <c r="E35" s="877" t="s">
        <v>105</v>
      </c>
      <c r="F35" s="878"/>
      <c r="G35" s="878"/>
      <c r="H35" s="878"/>
      <c r="I35" s="878"/>
      <c r="J35" s="878"/>
      <c r="K35" s="878"/>
      <c r="L35" s="878"/>
      <c r="M35" s="878"/>
      <c r="N35" s="878"/>
      <c r="O35" s="878"/>
      <c r="P35" s="878"/>
      <c r="Q35" s="878"/>
      <c r="R35" s="878"/>
      <c r="S35" s="878"/>
      <c r="T35" s="878"/>
      <c r="U35" s="878"/>
      <c r="V35" s="878"/>
      <c r="W35" s="878"/>
      <c r="X35" s="878"/>
      <c r="Y35" s="878"/>
      <c r="Z35" s="878"/>
      <c r="AA35" s="878"/>
      <c r="AB35" s="878"/>
      <c r="AC35" s="874"/>
      <c r="AD35" s="898">
        <v>1</v>
      </c>
      <c r="AE35" s="899"/>
      <c r="AF35" s="900"/>
      <c r="AG35" s="877" t="s">
        <v>104</v>
      </c>
      <c r="AH35" s="878"/>
      <c r="AI35" s="874"/>
      <c r="AJ35" s="901">
        <v>1000</v>
      </c>
      <c r="AK35" s="902"/>
      <c r="AL35" s="902"/>
      <c r="AM35" s="902"/>
      <c r="AN35" s="902"/>
      <c r="AO35" s="902"/>
      <c r="AP35" s="902"/>
      <c r="AQ35" s="902"/>
      <c r="AR35" s="902"/>
      <c r="AS35" s="901">
        <f t="shared" si="1"/>
        <v>1000</v>
      </c>
      <c r="AT35" s="902"/>
      <c r="AU35" s="902"/>
      <c r="AV35" s="902"/>
      <c r="AW35" s="902"/>
      <c r="AX35" s="902"/>
      <c r="AY35" s="902"/>
      <c r="AZ35" s="902"/>
      <c r="BA35" s="902"/>
      <c r="BB35" s="902"/>
      <c r="BC35" s="902"/>
      <c r="BD35" s="875" t="s">
        <v>146</v>
      </c>
      <c r="BE35" s="903"/>
      <c r="BF35" s="903"/>
      <c r="BG35" s="903"/>
      <c r="BH35" s="903"/>
      <c r="BI35" s="903"/>
      <c r="BJ35" s="876"/>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row>
    <row r="36" spans="1:155" s="6" customFormat="1" ht="18" customHeight="1" x14ac:dyDescent="0.15">
      <c r="A36" s="212"/>
      <c r="B36" s="214"/>
      <c r="C36" s="366"/>
      <c r="D36" s="214"/>
      <c r="E36" s="886"/>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4"/>
      <c r="AD36" s="908"/>
      <c r="AE36" s="909"/>
      <c r="AF36" s="910"/>
      <c r="AG36" s="886"/>
      <c r="AH36" s="888"/>
      <c r="AI36" s="887"/>
      <c r="AJ36" s="904"/>
      <c r="AK36" s="905"/>
      <c r="AL36" s="905"/>
      <c r="AM36" s="905"/>
      <c r="AN36" s="905"/>
      <c r="AO36" s="905"/>
      <c r="AP36" s="905"/>
      <c r="AQ36" s="905"/>
      <c r="AR36" s="905"/>
      <c r="AS36" s="904">
        <f t="shared" si="1"/>
        <v>0</v>
      </c>
      <c r="AT36" s="905"/>
      <c r="AU36" s="905"/>
      <c r="AV36" s="905"/>
      <c r="AW36" s="905"/>
      <c r="AX36" s="905"/>
      <c r="AY36" s="905"/>
      <c r="AZ36" s="905"/>
      <c r="BA36" s="905"/>
      <c r="BB36" s="905"/>
      <c r="BC36" s="905"/>
      <c r="BD36" s="886" t="s">
        <v>146</v>
      </c>
      <c r="BE36" s="906"/>
      <c r="BF36" s="906"/>
      <c r="BG36" s="906"/>
      <c r="BH36" s="906"/>
      <c r="BI36" s="906"/>
      <c r="BJ36" s="907"/>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row>
    <row r="37" spans="1:155" s="6" customFormat="1" ht="18" customHeight="1" x14ac:dyDescent="0.15">
      <c r="A37" s="212"/>
      <c r="B37" s="214"/>
      <c r="C37" s="366"/>
      <c r="D37" s="214"/>
      <c r="E37" s="366"/>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4"/>
      <c r="AD37" s="398"/>
      <c r="AE37" s="399"/>
      <c r="AF37" s="400"/>
      <c r="AG37" s="366"/>
      <c r="AH37" s="213"/>
      <c r="AI37" s="214"/>
      <c r="AJ37" s="904"/>
      <c r="AK37" s="905"/>
      <c r="AL37" s="905"/>
      <c r="AM37" s="905"/>
      <c r="AN37" s="905"/>
      <c r="AO37" s="905"/>
      <c r="AP37" s="905"/>
      <c r="AQ37" s="905"/>
      <c r="AR37" s="905"/>
      <c r="AS37" s="904">
        <f t="shared" si="1"/>
        <v>0</v>
      </c>
      <c r="AT37" s="905"/>
      <c r="AU37" s="905"/>
      <c r="AV37" s="905"/>
      <c r="AW37" s="905"/>
      <c r="AX37" s="905"/>
      <c r="AY37" s="905"/>
      <c r="AZ37" s="905"/>
      <c r="BA37" s="905"/>
      <c r="BB37" s="905"/>
      <c r="BC37" s="905"/>
      <c r="BD37" s="886" t="s">
        <v>146</v>
      </c>
      <c r="BE37" s="906"/>
      <c r="BF37" s="906"/>
      <c r="BG37" s="906"/>
      <c r="BH37" s="906"/>
      <c r="BI37" s="906"/>
      <c r="BJ37" s="907"/>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row>
    <row r="38" spans="1:155" s="6" customFormat="1" ht="18" customHeight="1" x14ac:dyDescent="0.15">
      <c r="A38" s="212"/>
      <c r="B38" s="214"/>
      <c r="C38" s="366"/>
      <c r="D38" s="214"/>
      <c r="E38" s="366"/>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4"/>
      <c r="AD38" s="398"/>
      <c r="AE38" s="399"/>
      <c r="AF38" s="400"/>
      <c r="AG38" s="366"/>
      <c r="AH38" s="213"/>
      <c r="AI38" s="214"/>
      <c r="AJ38" s="904"/>
      <c r="AK38" s="905"/>
      <c r="AL38" s="905"/>
      <c r="AM38" s="905"/>
      <c r="AN38" s="905"/>
      <c r="AO38" s="905"/>
      <c r="AP38" s="905"/>
      <c r="AQ38" s="905"/>
      <c r="AR38" s="905"/>
      <c r="AS38" s="904">
        <f t="shared" si="1"/>
        <v>0</v>
      </c>
      <c r="AT38" s="905"/>
      <c r="AU38" s="905"/>
      <c r="AV38" s="905"/>
      <c r="AW38" s="905"/>
      <c r="AX38" s="905"/>
      <c r="AY38" s="905"/>
      <c r="AZ38" s="905"/>
      <c r="BA38" s="905"/>
      <c r="BB38" s="905"/>
      <c r="BC38" s="905"/>
      <c r="BD38" s="886" t="s">
        <v>146</v>
      </c>
      <c r="BE38" s="906"/>
      <c r="BF38" s="906"/>
      <c r="BG38" s="906"/>
      <c r="BH38" s="906"/>
      <c r="BI38" s="906"/>
      <c r="BJ38" s="907"/>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row>
    <row r="39" spans="1:155" s="6" customFormat="1" ht="18" customHeight="1" x14ac:dyDescent="0.15">
      <c r="A39" s="853"/>
      <c r="B39" s="430"/>
      <c r="C39" s="428"/>
      <c r="D39" s="430"/>
      <c r="E39" s="428"/>
      <c r="F39" s="429"/>
      <c r="G39" s="429"/>
      <c r="H39" s="429"/>
      <c r="I39" s="429"/>
      <c r="J39" s="429"/>
      <c r="K39" s="429"/>
      <c r="L39" s="429"/>
      <c r="M39" s="429"/>
      <c r="N39" s="429"/>
      <c r="O39" s="429"/>
      <c r="P39" s="429"/>
      <c r="Q39" s="429"/>
      <c r="R39" s="429"/>
      <c r="S39" s="429"/>
      <c r="T39" s="429"/>
      <c r="U39" s="429"/>
      <c r="V39" s="429"/>
      <c r="W39" s="429"/>
      <c r="X39" s="429"/>
      <c r="Y39" s="429"/>
      <c r="Z39" s="429"/>
      <c r="AA39" s="429"/>
      <c r="AB39" s="429"/>
      <c r="AC39" s="430"/>
      <c r="AD39" s="489"/>
      <c r="AE39" s="490"/>
      <c r="AF39" s="491"/>
      <c r="AG39" s="428"/>
      <c r="AH39" s="429"/>
      <c r="AI39" s="430"/>
      <c r="AJ39" s="911"/>
      <c r="AK39" s="912"/>
      <c r="AL39" s="912"/>
      <c r="AM39" s="912"/>
      <c r="AN39" s="912"/>
      <c r="AO39" s="912"/>
      <c r="AP39" s="912"/>
      <c r="AQ39" s="912"/>
      <c r="AR39" s="912"/>
      <c r="AS39" s="913">
        <f t="shared" si="1"/>
        <v>0</v>
      </c>
      <c r="AT39" s="914"/>
      <c r="AU39" s="914"/>
      <c r="AV39" s="914"/>
      <c r="AW39" s="914"/>
      <c r="AX39" s="914"/>
      <c r="AY39" s="914"/>
      <c r="AZ39" s="914"/>
      <c r="BA39" s="914"/>
      <c r="BB39" s="914"/>
      <c r="BC39" s="914"/>
      <c r="BD39" s="915" t="s">
        <v>146</v>
      </c>
      <c r="BE39" s="916"/>
      <c r="BF39" s="916"/>
      <c r="BG39" s="916"/>
      <c r="BH39" s="916"/>
      <c r="BI39" s="916"/>
      <c r="BJ39" s="917"/>
      <c r="BK39" s="845">
        <f>SUM(AS35:BC39)</f>
        <v>1000</v>
      </c>
      <c r="BL39" s="846"/>
      <c r="BM39" s="846"/>
      <c r="BN39" s="846"/>
      <c r="BO39" s="846"/>
      <c r="BP39" s="846"/>
      <c r="BQ39" s="846"/>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row>
    <row r="40" spans="1:155" s="6" customFormat="1" ht="18" customHeight="1" x14ac:dyDescent="0.15">
      <c r="A40" s="838"/>
      <c r="B40" s="839"/>
      <c r="C40" s="840"/>
      <c r="D40" s="839"/>
      <c r="E40" s="840"/>
      <c r="F40" s="841"/>
      <c r="G40" s="841"/>
      <c r="H40" s="841"/>
      <c r="I40" s="841"/>
      <c r="J40" s="841"/>
      <c r="K40" s="841"/>
      <c r="L40" s="841"/>
      <c r="M40" s="841"/>
      <c r="N40" s="841"/>
      <c r="O40" s="841"/>
      <c r="P40" s="841"/>
      <c r="Q40" s="841"/>
      <c r="R40" s="841"/>
      <c r="S40" s="841"/>
      <c r="T40" s="841"/>
      <c r="U40" s="841"/>
      <c r="V40" s="841"/>
      <c r="W40" s="841"/>
      <c r="X40" s="841"/>
      <c r="Y40" s="841"/>
      <c r="Z40" s="841"/>
      <c r="AA40" s="841"/>
      <c r="AB40" s="841"/>
      <c r="AC40" s="839"/>
      <c r="AD40" s="842"/>
      <c r="AE40" s="843"/>
      <c r="AF40" s="843"/>
      <c r="AG40" s="833"/>
      <c r="AH40" s="844"/>
      <c r="AI40" s="844"/>
      <c r="AJ40" s="764" t="s">
        <v>141</v>
      </c>
      <c r="AK40" s="765"/>
      <c r="AL40" s="765"/>
      <c r="AM40" s="765"/>
      <c r="AN40" s="765"/>
      <c r="AO40" s="765"/>
      <c r="AP40" s="765"/>
      <c r="AQ40" s="765"/>
      <c r="AR40" s="765"/>
      <c r="AS40" s="764">
        <f>SUM(AS35:BC39)</f>
        <v>1000</v>
      </c>
      <c r="AT40" s="765"/>
      <c r="AU40" s="765"/>
      <c r="AV40" s="765"/>
      <c r="AW40" s="765"/>
      <c r="AX40" s="765"/>
      <c r="AY40" s="765"/>
      <c r="AZ40" s="765"/>
      <c r="BA40" s="765"/>
      <c r="BB40" s="765"/>
      <c r="BC40" s="765"/>
      <c r="BD40" s="918"/>
      <c r="BE40" s="919"/>
      <c r="BF40" s="919"/>
      <c r="BG40" s="919"/>
      <c r="BH40" s="919"/>
      <c r="BI40" s="919"/>
      <c r="BJ40" s="919"/>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row>
    <row r="41" spans="1:155" s="6" customFormat="1" ht="18" customHeight="1" x14ac:dyDescent="0.15">
      <c r="A41" s="55"/>
      <c r="B41" s="55"/>
      <c r="C41" s="55"/>
      <c r="D41" s="55"/>
      <c r="E41" s="19"/>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93"/>
      <c r="AH41" s="55"/>
      <c r="AI41" s="94"/>
      <c r="AJ41" s="761" t="s">
        <v>142</v>
      </c>
      <c r="AK41" s="762"/>
      <c r="AL41" s="762"/>
      <c r="AM41" s="762"/>
      <c r="AN41" s="762"/>
      <c r="AO41" s="762"/>
      <c r="AP41" s="762"/>
      <c r="AQ41" s="762"/>
      <c r="AR41" s="763"/>
      <c r="AS41" s="764">
        <f>AS33+AS34+AS40</f>
        <v>56000</v>
      </c>
      <c r="AT41" s="765"/>
      <c r="AU41" s="765"/>
      <c r="AV41" s="765"/>
      <c r="AW41" s="765"/>
      <c r="AX41" s="765"/>
      <c r="AY41" s="765"/>
      <c r="AZ41" s="765"/>
      <c r="BA41" s="765"/>
      <c r="BB41" s="765"/>
      <c r="BC41" s="765"/>
      <c r="BD41" s="827"/>
      <c r="BE41" s="828"/>
      <c r="BF41" s="828"/>
      <c r="BG41" s="828"/>
      <c r="BH41" s="828"/>
      <c r="BI41" s="828"/>
      <c r="BJ41" s="829"/>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row>
    <row r="42" spans="1:155" s="6" customFormat="1" ht="5.25" customHeight="1" x14ac:dyDescent="0.15">
      <c r="A42" s="18"/>
      <c r="B42" s="55"/>
      <c r="C42" s="55"/>
      <c r="D42" s="55"/>
      <c r="E42" s="55"/>
      <c r="F42" s="55"/>
      <c r="G42" s="55"/>
      <c r="H42" s="55"/>
      <c r="I42" s="55"/>
      <c r="J42" s="55"/>
      <c r="K42" s="55"/>
      <c r="L42" s="55"/>
      <c r="M42" s="24"/>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19"/>
      <c r="BD42" s="19"/>
      <c r="BE42" s="19"/>
      <c r="BF42" s="19"/>
      <c r="BG42" s="19"/>
      <c r="BH42" s="19"/>
      <c r="BI42" s="19"/>
      <c r="BJ42" s="19"/>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row>
    <row r="43" spans="1:155" ht="8.25" customHeight="1" x14ac:dyDescent="0.15">
      <c r="A43" s="20"/>
      <c r="B43" s="17"/>
      <c r="C43" s="17"/>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row>
    <row r="44" spans="1:155" ht="13.35" customHeight="1" x14ac:dyDescent="0.15">
      <c r="A44" s="475" t="s">
        <v>106</v>
      </c>
      <c r="B44" s="920"/>
      <c r="C44" s="920"/>
      <c r="D44" s="920"/>
      <c r="E44" s="920"/>
      <c r="F44" s="920"/>
      <c r="G44" s="920"/>
      <c r="H44" s="920"/>
      <c r="I44" s="920"/>
      <c r="J44" s="920"/>
      <c r="K44" s="920"/>
      <c r="L44" s="920"/>
      <c r="M44" s="920"/>
      <c r="N44" s="921"/>
      <c r="O44" s="38" t="s">
        <v>107</v>
      </c>
      <c r="P44" s="69"/>
      <c r="Q44" s="69"/>
      <c r="R44" s="922"/>
      <c r="S44" s="473"/>
      <c r="T44" s="473"/>
      <c r="U44" s="473"/>
      <c r="V44" s="473"/>
      <c r="W44" s="473"/>
      <c r="X44" s="474"/>
      <c r="Y44" s="461" t="s">
        <v>108</v>
      </c>
      <c r="Z44" s="574"/>
      <c r="AA44" s="574"/>
      <c r="AB44" s="574"/>
      <c r="AC44" s="574"/>
      <c r="AD44" s="575" t="s">
        <v>109</v>
      </c>
      <c r="AE44" s="576"/>
      <c r="AF44" s="576"/>
      <c r="AG44" s="576"/>
      <c r="AH44" s="576"/>
      <c r="AI44" s="576"/>
      <c r="AJ44" s="576"/>
      <c r="AK44" s="576"/>
      <c r="AL44" s="576"/>
      <c r="AM44" s="576"/>
      <c r="AN44" s="576"/>
      <c r="AO44" s="466" t="s">
        <v>110</v>
      </c>
      <c r="AP44" s="587"/>
      <c r="AQ44" s="587"/>
      <c r="AR44" s="588"/>
      <c r="AS44" s="589" t="s" ph="1">
        <v>111</v>
      </c>
      <c r="AT44" s="590" ph="1"/>
      <c r="AU44" s="590" ph="1"/>
      <c r="AV44" s="590" ph="1"/>
      <c r="AW44" s="590" ph="1"/>
      <c r="AX44" s="590" ph="1"/>
      <c r="AY44" s="590" ph="1"/>
      <c r="AZ44" s="590" ph="1"/>
      <c r="BA44" s="590" ph="1"/>
      <c r="BB44" s="590" ph="1"/>
      <c r="BC44" s="590" ph="1"/>
      <c r="BD44" s="590" ph="1"/>
      <c r="BE44" s="590" ph="1"/>
      <c r="BF44" s="590" ph="1"/>
      <c r="BG44" s="590" ph="1"/>
      <c r="BH44" s="590" ph="1"/>
      <c r="BI44" s="590" ph="1"/>
      <c r="BJ44" s="591" ph="1"/>
    </row>
    <row r="45" spans="1:155" ht="47.25" customHeight="1" x14ac:dyDescent="0.15">
      <c r="A45" s="577" t="s">
        <v>112</v>
      </c>
      <c r="B45" s="577"/>
      <c r="C45" s="577"/>
      <c r="D45" s="577"/>
      <c r="E45" s="577"/>
      <c r="F45" s="577"/>
      <c r="G45" s="577"/>
      <c r="H45" s="578"/>
      <c r="I45" s="771" t="s">
        <v>113</v>
      </c>
      <c r="J45" s="772"/>
      <c r="K45" s="772"/>
      <c r="L45" s="772"/>
      <c r="M45" s="772"/>
      <c r="N45" s="773"/>
      <c r="O45" s="581" t="s">
        <v>114</v>
      </c>
      <c r="P45" s="577"/>
      <c r="Q45" s="577"/>
      <c r="R45" s="577"/>
      <c r="S45" s="577"/>
      <c r="T45" s="577"/>
      <c r="U45" s="578"/>
      <c r="V45" s="774" t="s">
        <v>115</v>
      </c>
      <c r="W45" s="775"/>
      <c r="X45" s="776"/>
      <c r="Y45" s="584" t="s">
        <v>116</v>
      </c>
      <c r="Z45" s="585"/>
      <c r="AA45" s="585"/>
      <c r="AB45" s="585"/>
      <c r="AC45" s="586"/>
      <c r="AD45" s="581">
        <v>1234567</v>
      </c>
      <c r="AE45" s="593"/>
      <c r="AF45" s="593"/>
      <c r="AG45" s="593"/>
      <c r="AH45" s="593"/>
      <c r="AI45" s="593"/>
      <c r="AJ45" s="593"/>
      <c r="AK45" s="593"/>
      <c r="AL45" s="593"/>
      <c r="AM45" s="593"/>
      <c r="AN45" s="593"/>
      <c r="AO45" s="578" t="s">
        <v>117</v>
      </c>
      <c r="AP45" s="594"/>
      <c r="AQ45" s="594"/>
      <c r="AR45" s="594"/>
      <c r="AS45" s="594"/>
      <c r="AT45" s="594"/>
      <c r="AU45" s="594"/>
      <c r="AV45" s="594"/>
      <c r="AW45" s="594"/>
      <c r="AX45" s="594"/>
      <c r="AY45" s="594"/>
      <c r="AZ45" s="594"/>
      <c r="BA45" s="594"/>
      <c r="BB45" s="594"/>
      <c r="BC45" s="594"/>
      <c r="BD45" s="594"/>
      <c r="BE45" s="594"/>
      <c r="BF45" s="594"/>
      <c r="BG45" s="595"/>
      <c r="BH45" s="595"/>
      <c r="BI45" s="595"/>
      <c r="BJ45" s="596"/>
    </row>
    <row r="46" spans="1:155" s="14" customFormat="1" ht="10.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R46" s="431"/>
      <c r="ES46" s="449"/>
      <c r="ET46" s="449"/>
      <c r="EU46" s="449"/>
      <c r="EV46" s="449"/>
      <c r="EW46" s="449"/>
      <c r="EX46" s="449"/>
      <c r="EY46" s="449"/>
    </row>
    <row r="94" spans="1:8" ht="20.100000000000001" customHeight="1" x14ac:dyDescent="0.15">
      <c r="A94" s="2" ph="1"/>
      <c r="B94" s="2" ph="1"/>
      <c r="C94" s="2" ph="1"/>
      <c r="D94" s="2" ph="1"/>
      <c r="E94" s="2" ph="1"/>
      <c r="F94" s="2" ph="1"/>
      <c r="G94" s="2" ph="1"/>
      <c r="H94" s="2" ph="1"/>
    </row>
    <row r="95" spans="1:8" ht="20.100000000000001" customHeight="1" x14ac:dyDescent="0.15">
      <c r="A95" s="2" ph="1"/>
      <c r="B95" s="2" ph="1"/>
      <c r="C95" s="2" ph="1"/>
      <c r="D95" s="2" ph="1"/>
      <c r="E95" s="2" ph="1"/>
      <c r="F95" s="2" ph="1"/>
      <c r="G95" s="2" ph="1"/>
      <c r="H95" s="2" ph="1"/>
    </row>
    <row r="96" spans="1:8" ht="20.100000000000001" customHeight="1" x14ac:dyDescent="0.15">
      <c r="A96" s="2" ph="1"/>
      <c r="B96" s="2" ph="1"/>
      <c r="C96" s="2" ph="1"/>
      <c r="D96" s="2" ph="1"/>
      <c r="E96" s="2" ph="1"/>
      <c r="F96" s="2" ph="1"/>
      <c r="G96" s="2" ph="1"/>
      <c r="H96" s="2" ph="1"/>
    </row>
    <row r="98" spans="1:8" ht="20.100000000000001" customHeight="1" x14ac:dyDescent="0.15">
      <c r="A98" s="2" ph="1"/>
      <c r="B98" s="2" ph="1"/>
      <c r="C98" s="2" ph="1"/>
      <c r="D98" s="2" ph="1"/>
      <c r="E98" s="2" ph="1"/>
      <c r="F98" s="2" ph="1"/>
      <c r="G98" s="2" ph="1"/>
      <c r="H98" s="2" ph="1"/>
    </row>
    <row r="99" spans="1:8" ht="20.100000000000001" customHeight="1" x14ac:dyDescent="0.15">
      <c r="A99" s="2" ph="1"/>
      <c r="B99" s="2" ph="1"/>
      <c r="C99" s="2" ph="1"/>
      <c r="D99" s="2" ph="1"/>
      <c r="E99" s="2" ph="1"/>
      <c r="F99" s="2" ph="1"/>
      <c r="G99" s="2" ph="1"/>
      <c r="H99" s="2" ph="1"/>
    </row>
    <row r="100" spans="1:8" ht="20.100000000000001" customHeight="1" x14ac:dyDescent="0.15">
      <c r="A100" s="2" ph="1"/>
      <c r="B100" s="2" ph="1"/>
      <c r="C100" s="2" ph="1"/>
      <c r="D100" s="2" ph="1"/>
      <c r="E100" s="2" ph="1"/>
      <c r="F100" s="2" ph="1"/>
      <c r="G100" s="2" ph="1"/>
      <c r="H100" s="2" ph="1"/>
    </row>
  </sheetData>
  <sheetProtection selectLockedCells="1"/>
  <mergeCells count="244">
    <mergeCell ref="AS41:BC41"/>
    <mergeCell ref="BD41:BJ41"/>
    <mergeCell ref="A44:N44"/>
    <mergeCell ref="R44:X44"/>
    <mergeCell ref="Y44:AC44"/>
    <mergeCell ref="AD44:AN44"/>
    <mergeCell ref="AO44:AR44"/>
    <mergeCell ref="AJ41:AR41"/>
    <mergeCell ref="ER46:EY46"/>
    <mergeCell ref="AS44:BJ44"/>
    <mergeCell ref="A45:H45"/>
    <mergeCell ref="I45:N45"/>
    <mergeCell ref="O45:U45"/>
    <mergeCell ref="V45:X45"/>
    <mergeCell ref="Y45:AC45"/>
    <mergeCell ref="AD45:AN45"/>
    <mergeCell ref="AO45:BJ45"/>
    <mergeCell ref="BK39:BQ39"/>
    <mergeCell ref="A40:B40"/>
    <mergeCell ref="C40:D40"/>
    <mergeCell ref="E40:AC40"/>
    <mergeCell ref="AD40:AF40"/>
    <mergeCell ref="AG40:AI40"/>
    <mergeCell ref="AJ40:AR40"/>
    <mergeCell ref="AS40:BC40"/>
    <mergeCell ref="BD40:BJ40"/>
    <mergeCell ref="AS38:BC38"/>
    <mergeCell ref="BD38:BJ38"/>
    <mergeCell ref="A39:B39"/>
    <mergeCell ref="C39:D39"/>
    <mergeCell ref="E39:AC39"/>
    <mergeCell ref="AD39:AF39"/>
    <mergeCell ref="AG39:AI39"/>
    <mergeCell ref="AJ39:AR39"/>
    <mergeCell ref="AS39:BC39"/>
    <mergeCell ref="BD39:BJ39"/>
    <mergeCell ref="A38:B38"/>
    <mergeCell ref="C38:D38"/>
    <mergeCell ref="E38:AC38"/>
    <mergeCell ref="AD38:AF38"/>
    <mergeCell ref="AG38:AI38"/>
    <mergeCell ref="AJ38:AR38"/>
    <mergeCell ref="A37:B37"/>
    <mergeCell ref="C37:D37"/>
    <mergeCell ref="E37:AC37"/>
    <mergeCell ref="AD37:AF37"/>
    <mergeCell ref="AG37:AI37"/>
    <mergeCell ref="AJ37:AR37"/>
    <mergeCell ref="AS37:BC37"/>
    <mergeCell ref="BD37:BJ37"/>
    <mergeCell ref="A36:B36"/>
    <mergeCell ref="C36:D36"/>
    <mergeCell ref="E36:AC36"/>
    <mergeCell ref="AD36:AF36"/>
    <mergeCell ref="AG36:AI36"/>
    <mergeCell ref="AJ36:AR36"/>
    <mergeCell ref="A35:B35"/>
    <mergeCell ref="C35:D35"/>
    <mergeCell ref="E35:AC35"/>
    <mergeCell ref="AD35:AF35"/>
    <mergeCell ref="AG35:AI35"/>
    <mergeCell ref="AJ35:AR35"/>
    <mergeCell ref="AS35:BC35"/>
    <mergeCell ref="BD35:BJ35"/>
    <mergeCell ref="AS36:BC36"/>
    <mergeCell ref="BD36:BJ36"/>
    <mergeCell ref="AS33:BC33"/>
    <mergeCell ref="BD33:BJ33"/>
    <mergeCell ref="A34:B34"/>
    <mergeCell ref="C34:D34"/>
    <mergeCell ref="E34:AC34"/>
    <mergeCell ref="AD34:AF34"/>
    <mergeCell ref="AG34:AI34"/>
    <mergeCell ref="AJ34:AR34"/>
    <mergeCell ref="AS34:BC34"/>
    <mergeCell ref="BD34:BJ34"/>
    <mergeCell ref="A33:B33"/>
    <mergeCell ref="C33:D33"/>
    <mergeCell ref="E33:AC33"/>
    <mergeCell ref="AD33:AF33"/>
    <mergeCell ref="AG33:AI33"/>
    <mergeCell ref="AJ33:AR33"/>
    <mergeCell ref="AS31:BC31"/>
    <mergeCell ref="BD31:BJ31"/>
    <mergeCell ref="A32:B32"/>
    <mergeCell ref="C32:D32"/>
    <mergeCell ref="E32:AC32"/>
    <mergeCell ref="AD32:AF32"/>
    <mergeCell ref="AG32:AI32"/>
    <mergeCell ref="AJ32:AR32"/>
    <mergeCell ref="AS32:BC32"/>
    <mergeCell ref="BD32:BJ32"/>
    <mergeCell ref="A31:B31"/>
    <mergeCell ref="C31:D31"/>
    <mergeCell ref="E31:AC31"/>
    <mergeCell ref="AD31:AF31"/>
    <mergeCell ref="AG31:AI31"/>
    <mergeCell ref="AJ31:AR31"/>
    <mergeCell ref="BW29:BY29"/>
    <mergeCell ref="A30:B30"/>
    <mergeCell ref="C30:D30"/>
    <mergeCell ref="E30:AC30"/>
    <mergeCell ref="AD30:AF30"/>
    <mergeCell ref="AG30:AI30"/>
    <mergeCell ref="AJ30:AR30"/>
    <mergeCell ref="AS30:BC30"/>
    <mergeCell ref="BD30:BJ30"/>
    <mergeCell ref="AS28:BC28"/>
    <mergeCell ref="BD28:BJ28"/>
    <mergeCell ref="A29:B29"/>
    <mergeCell ref="C29:D29"/>
    <mergeCell ref="E29:AC29"/>
    <mergeCell ref="AD29:AF29"/>
    <mergeCell ref="AG29:AI29"/>
    <mergeCell ref="AJ29:AR29"/>
    <mergeCell ref="AS29:BC29"/>
    <mergeCell ref="BD29:BJ29"/>
    <mergeCell ref="A28:B28"/>
    <mergeCell ref="C28:D28"/>
    <mergeCell ref="E28:AC28"/>
    <mergeCell ref="AD28:AF28"/>
    <mergeCell ref="AG28:AI28"/>
    <mergeCell ref="AJ28:AR28"/>
    <mergeCell ref="AS26:BC26"/>
    <mergeCell ref="BD26:BJ26"/>
    <mergeCell ref="A27:B27"/>
    <mergeCell ref="C27:D27"/>
    <mergeCell ref="E27:AC27"/>
    <mergeCell ref="AD27:AF27"/>
    <mergeCell ref="AG27:AI27"/>
    <mergeCell ref="AJ27:AR27"/>
    <mergeCell ref="AS27:BC27"/>
    <mergeCell ref="BD27:BJ27"/>
    <mergeCell ref="A26:B26"/>
    <mergeCell ref="C26:D26"/>
    <mergeCell ref="E26:AC26"/>
    <mergeCell ref="AD26:AF26"/>
    <mergeCell ref="AG26:AI26"/>
    <mergeCell ref="AJ26:AR26"/>
    <mergeCell ref="AS24:BC24"/>
    <mergeCell ref="BD24:BJ24"/>
    <mergeCell ref="A25:B25"/>
    <mergeCell ref="C25:D25"/>
    <mergeCell ref="E25:AC25"/>
    <mergeCell ref="AD25:AF25"/>
    <mergeCell ref="AG25:AI25"/>
    <mergeCell ref="AJ25:AR25"/>
    <mergeCell ref="AS25:BC25"/>
    <mergeCell ref="BD25:BJ25"/>
    <mergeCell ref="A24:B24"/>
    <mergeCell ref="C24:D24"/>
    <mergeCell ref="E24:AC24"/>
    <mergeCell ref="AD24:AF24"/>
    <mergeCell ref="AG24:AI24"/>
    <mergeCell ref="AJ24:AR24"/>
    <mergeCell ref="AS22:BC22"/>
    <mergeCell ref="BD22:BJ22"/>
    <mergeCell ref="A23:B23"/>
    <mergeCell ref="C23:D23"/>
    <mergeCell ref="E23:AC23"/>
    <mergeCell ref="AD23:AF23"/>
    <mergeCell ref="AG23:AI23"/>
    <mergeCell ref="AJ23:AR23"/>
    <mergeCell ref="AS23:BC23"/>
    <mergeCell ref="BD23:BJ23"/>
    <mergeCell ref="A22:B22"/>
    <mergeCell ref="C22:D22"/>
    <mergeCell ref="E22:AC22"/>
    <mergeCell ref="AD22:AF22"/>
    <mergeCell ref="AG22:AI22"/>
    <mergeCell ref="AJ22:AR22"/>
    <mergeCell ref="A20:B20"/>
    <mergeCell ref="C20:D20"/>
    <mergeCell ref="E20:AC20"/>
    <mergeCell ref="AD20:AF20"/>
    <mergeCell ref="AG20:AI20"/>
    <mergeCell ref="AJ20:AR20"/>
    <mergeCell ref="AS20:BC20"/>
    <mergeCell ref="BD20:BJ20"/>
    <mergeCell ref="A21:B21"/>
    <mergeCell ref="C21:D21"/>
    <mergeCell ref="E21:AC21"/>
    <mergeCell ref="AD21:AF21"/>
    <mergeCell ref="AG21:AI21"/>
    <mergeCell ref="AJ21:AR21"/>
    <mergeCell ref="AS21:BC21"/>
    <mergeCell ref="BD21:BJ21"/>
    <mergeCell ref="A17:L17"/>
    <mergeCell ref="M17:X17"/>
    <mergeCell ref="Y17:AJ17"/>
    <mergeCell ref="AK17:AV17"/>
    <mergeCell ref="AW17:BH17"/>
    <mergeCell ref="A19:B19"/>
    <mergeCell ref="C19:D19"/>
    <mergeCell ref="E19:AC19"/>
    <mergeCell ref="AD19:AF19"/>
    <mergeCell ref="AG19:AI19"/>
    <mergeCell ref="AJ19:AR19"/>
    <mergeCell ref="AS19:BC19"/>
    <mergeCell ref="BD19:BJ19"/>
    <mergeCell ref="O9:P9"/>
    <mergeCell ref="T9:V9"/>
    <mergeCell ref="Z9:AA9"/>
    <mergeCell ref="AE9:AI9"/>
    <mergeCell ref="AM9:BJ9"/>
    <mergeCell ref="A14:L14"/>
    <mergeCell ref="M14:BH14"/>
    <mergeCell ref="A16:L16"/>
    <mergeCell ref="M16:X16"/>
    <mergeCell ref="Y16:AJ16"/>
    <mergeCell ref="AK16:AV16"/>
    <mergeCell ref="AW16:BH16"/>
    <mergeCell ref="A13:L13"/>
    <mergeCell ref="M13:BH13"/>
    <mergeCell ref="A10:C11"/>
    <mergeCell ref="D10:I11"/>
    <mergeCell ref="J10:L11"/>
    <mergeCell ref="AL10:AN11"/>
    <mergeCell ref="AO10:BH11"/>
    <mergeCell ref="M11:P11"/>
    <mergeCell ref="AZ1:BA1"/>
    <mergeCell ref="BB1:BC1"/>
    <mergeCell ref="BD1:BE1"/>
    <mergeCell ref="AM6:BJ7"/>
    <mergeCell ref="AF7:AH7"/>
    <mergeCell ref="A8:D9"/>
    <mergeCell ref="E8:I9"/>
    <mergeCell ref="J8:K9"/>
    <mergeCell ref="L8:N9"/>
    <mergeCell ref="Q8:S9"/>
    <mergeCell ref="BF1:BG1"/>
    <mergeCell ref="BH1:BI1"/>
    <mergeCell ref="A2:BJ2"/>
    <mergeCell ref="A4:V5"/>
    <mergeCell ref="AM4:AU4"/>
    <mergeCell ref="AD5:AH5"/>
    <mergeCell ref="AM5:BJ5"/>
    <mergeCell ref="A1:H1"/>
    <mergeCell ref="AU1:AW1"/>
    <mergeCell ref="AX1:AY1"/>
    <mergeCell ref="W8:Y9"/>
    <mergeCell ref="AB8:AD9"/>
    <mergeCell ref="AJ8:AK9"/>
    <mergeCell ref="AM8:BJ8"/>
  </mergeCells>
  <phoneticPr fontId="28"/>
  <printOptions horizontalCentered="1" verticalCentered="1"/>
  <pageMargins left="0.23622047244094491" right="0.23622047244094491" top="0.35433070866141736" bottom="0.19685039370078741" header="0.31496062992125984" footer="0.31496062992125984"/>
  <pageSetup paperSize="9" fitToWidth="0" fitToHeight="0" orientation="portrait" cellComments="asDisplayed" errors="blank"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L120"/>
  <sheetViews>
    <sheetView showZeros="0" view="pageBreakPreview" zoomScale="60" zoomScaleNormal="85" workbookViewId="0">
      <selection activeCell="A40" sqref="A40:L41"/>
    </sheetView>
  </sheetViews>
  <sheetFormatPr defaultRowHeight="13.5" x14ac:dyDescent="0.15"/>
  <cols>
    <col min="1" max="108" width="1.625" style="51" customWidth="1"/>
    <col min="109" max="16384" width="9" style="51"/>
  </cols>
  <sheetData>
    <row r="1" spans="1:116" x14ac:dyDescent="0.15">
      <c r="A1" s="108" t="s">
        <v>11</v>
      </c>
      <c r="B1" s="108"/>
      <c r="C1" s="108"/>
      <c r="D1" s="108"/>
      <c r="E1" s="108"/>
      <c r="F1" s="108"/>
      <c r="G1" s="108"/>
      <c r="H1" s="108"/>
      <c r="I1" s="108"/>
      <c r="J1" s="108"/>
      <c r="K1" s="108"/>
      <c r="L1" s="108"/>
      <c r="M1" s="108"/>
      <c r="N1" s="108"/>
      <c r="O1" s="108"/>
      <c r="P1" s="108"/>
      <c r="Q1" s="108"/>
      <c r="R1" s="108"/>
      <c r="S1" s="108"/>
      <c r="T1" s="108"/>
      <c r="U1" s="108"/>
      <c r="V1" s="108"/>
    </row>
    <row r="2" spans="1:116" x14ac:dyDescent="0.15">
      <c r="A2" s="108"/>
      <c r="B2" s="108"/>
      <c r="C2" s="108"/>
      <c r="D2" s="108"/>
      <c r="E2" s="108"/>
      <c r="F2" s="108"/>
      <c r="G2" s="108"/>
      <c r="H2" s="108"/>
      <c r="I2" s="108"/>
      <c r="J2" s="108"/>
      <c r="K2" s="108"/>
      <c r="L2" s="108"/>
      <c r="M2" s="108"/>
      <c r="N2" s="108"/>
      <c r="O2" s="108"/>
      <c r="P2" s="108"/>
      <c r="Q2" s="108"/>
      <c r="R2" s="108"/>
      <c r="S2" s="108"/>
      <c r="T2" s="108"/>
      <c r="U2" s="108"/>
      <c r="V2" s="108"/>
      <c r="AM2" s="132" t="s">
        <v>79</v>
      </c>
      <c r="AN2" s="133"/>
      <c r="AO2" s="131"/>
      <c r="AP2" s="131"/>
      <c r="AQ2" s="131"/>
      <c r="AR2" s="131"/>
      <c r="AS2" s="131"/>
      <c r="AT2" s="131"/>
      <c r="AU2" s="131"/>
      <c r="AV2" s="131"/>
      <c r="AW2" s="3"/>
      <c r="AX2" s="3"/>
      <c r="AY2" s="3"/>
      <c r="AZ2" s="3"/>
      <c r="BA2" s="3"/>
      <c r="BB2" s="3"/>
      <c r="BC2" s="3"/>
      <c r="BD2" s="3"/>
      <c r="BE2" s="3"/>
      <c r="BF2" s="2"/>
      <c r="BG2" s="2"/>
      <c r="BH2" s="2"/>
      <c r="BI2" s="2"/>
      <c r="BJ2" s="2"/>
    </row>
    <row r="3" spans="1:116" ht="17.25" x14ac:dyDescent="0.2">
      <c r="A3" s="56"/>
      <c r="B3" s="56"/>
      <c r="C3" s="56"/>
      <c r="D3" s="56"/>
      <c r="E3" s="56"/>
      <c r="F3" s="56"/>
      <c r="G3" s="56"/>
      <c r="H3" s="56"/>
      <c r="I3" s="56"/>
      <c r="J3" s="56"/>
      <c r="K3" s="56"/>
      <c r="L3" s="56"/>
      <c r="M3" s="56"/>
      <c r="N3" s="56"/>
      <c r="O3" s="56"/>
      <c r="P3" s="56"/>
      <c r="Q3" s="56"/>
      <c r="R3" s="56"/>
      <c r="S3" s="56"/>
      <c r="T3" s="56"/>
      <c r="U3" s="56"/>
      <c r="V3" s="56"/>
      <c r="AM3" s="109"/>
      <c r="AN3" s="110"/>
      <c r="AO3" s="110"/>
      <c r="AP3" s="110"/>
      <c r="AQ3" s="110"/>
      <c r="AR3" s="110"/>
      <c r="AS3" s="110"/>
      <c r="AT3" s="110"/>
      <c r="AU3" s="110"/>
      <c r="AV3" s="110"/>
      <c r="AW3" s="110"/>
      <c r="AX3" s="110"/>
      <c r="AY3" s="110"/>
      <c r="AZ3" s="110"/>
      <c r="BA3" s="110"/>
      <c r="BB3" s="110"/>
      <c r="BC3" s="110"/>
      <c r="BD3" s="110"/>
      <c r="BE3" s="110"/>
      <c r="BF3" s="110"/>
      <c r="BG3" s="110"/>
      <c r="BH3" s="110"/>
      <c r="BI3" s="110"/>
      <c r="BJ3" s="110"/>
    </row>
    <row r="4" spans="1:116" ht="17.25" customHeight="1" x14ac:dyDescent="0.15">
      <c r="A4" s="111"/>
      <c r="B4" s="111"/>
      <c r="C4" s="111"/>
      <c r="D4" s="111"/>
      <c r="E4" s="111"/>
      <c r="F4" s="113" t="s">
        <v>58</v>
      </c>
      <c r="G4" s="114"/>
      <c r="H4" s="114"/>
      <c r="I4" s="114"/>
      <c r="J4" s="114"/>
      <c r="K4" s="114"/>
      <c r="L4" s="114"/>
      <c r="M4" s="114"/>
      <c r="N4" s="114"/>
      <c r="O4" s="57"/>
      <c r="P4" s="57"/>
      <c r="Q4" s="57"/>
      <c r="R4" s="57"/>
      <c r="S4" s="57"/>
      <c r="T4" s="57"/>
      <c r="U4" s="57"/>
      <c r="V4" s="57"/>
      <c r="W4" s="58"/>
      <c r="X4" s="59"/>
      <c r="Y4" s="59"/>
      <c r="Z4" s="59"/>
      <c r="AA4" s="59"/>
      <c r="AB4" s="59"/>
      <c r="AC4" s="59"/>
      <c r="AD4" s="59"/>
      <c r="AE4" s="59"/>
      <c r="AF4" s="59"/>
      <c r="AG4" s="59"/>
      <c r="AH4" s="59"/>
      <c r="AI4" s="57"/>
      <c r="AJ4" s="57"/>
      <c r="AK4" s="57"/>
      <c r="AL4" s="57"/>
      <c r="AM4" s="148"/>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row>
    <row r="5" spans="1:116" ht="17.25" customHeight="1" x14ac:dyDescent="0.15">
      <c r="A5" s="111"/>
      <c r="B5" s="111"/>
      <c r="C5" s="111"/>
      <c r="D5" s="111"/>
      <c r="E5" s="111"/>
      <c r="F5" s="114"/>
      <c r="G5" s="114"/>
      <c r="H5" s="114"/>
      <c r="I5" s="114"/>
      <c r="J5" s="114"/>
      <c r="K5" s="114"/>
      <c r="L5" s="114"/>
      <c r="M5" s="114"/>
      <c r="N5" s="114"/>
      <c r="O5" s="57"/>
      <c r="P5" s="57"/>
      <c r="Q5" s="57"/>
      <c r="R5" s="57"/>
      <c r="S5" s="57"/>
      <c r="T5" s="57"/>
      <c r="U5" s="57"/>
      <c r="V5" s="57"/>
      <c r="W5" s="59"/>
      <c r="X5" s="59"/>
      <c r="Y5" s="59"/>
      <c r="Z5" s="59"/>
      <c r="AA5" s="59"/>
      <c r="AB5" s="59"/>
      <c r="AC5" s="59"/>
      <c r="AD5" s="59"/>
      <c r="AE5" s="59"/>
      <c r="AF5" s="59"/>
      <c r="AG5" s="59"/>
      <c r="AH5" s="59"/>
      <c r="AI5" s="57"/>
      <c r="AJ5" s="57"/>
      <c r="AK5" s="57"/>
      <c r="AL5" s="57"/>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row>
    <row r="6" spans="1:116" x14ac:dyDescent="0.15">
      <c r="A6" s="112"/>
      <c r="B6" s="112"/>
      <c r="C6" s="112"/>
      <c r="D6" s="112"/>
      <c r="E6" s="112"/>
      <c r="F6" s="115"/>
      <c r="G6" s="115"/>
      <c r="H6" s="115"/>
      <c r="I6" s="115"/>
      <c r="J6" s="115"/>
      <c r="K6" s="115"/>
      <c r="L6" s="115"/>
      <c r="M6" s="115"/>
      <c r="N6" s="115"/>
      <c r="O6" s="57"/>
      <c r="P6" s="57"/>
      <c r="Q6" s="57"/>
      <c r="R6" s="57"/>
      <c r="S6" s="57"/>
      <c r="T6" s="57"/>
      <c r="U6" s="57"/>
      <c r="V6" s="57"/>
      <c r="W6" s="59"/>
      <c r="X6" s="59"/>
      <c r="Y6" s="59"/>
      <c r="Z6" s="59"/>
      <c r="AA6" s="59"/>
      <c r="AB6" s="59"/>
      <c r="AC6" s="59"/>
      <c r="AD6" s="59"/>
      <c r="AE6" s="59"/>
      <c r="AF6" s="59"/>
      <c r="AG6" s="59"/>
      <c r="AH6" s="59"/>
      <c r="AI6" s="57"/>
      <c r="AJ6" s="57"/>
      <c r="AK6" s="57"/>
      <c r="AL6" s="57"/>
      <c r="AM6" s="146" t="s">
        <v>128</v>
      </c>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row>
    <row r="7" spans="1:116" x14ac:dyDescent="0.15">
      <c r="AM7" s="146" t="s">
        <v>129</v>
      </c>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row>
    <row r="8" spans="1:116" ht="13.5" customHeight="1" x14ac:dyDescent="0.15">
      <c r="A8" s="144" t="s">
        <v>59</v>
      </c>
      <c r="B8" s="145"/>
      <c r="C8" s="145"/>
      <c r="D8" s="145"/>
      <c r="E8" s="145"/>
      <c r="F8" s="145"/>
      <c r="G8" s="145"/>
      <c r="H8" s="145"/>
      <c r="I8" s="145"/>
      <c r="J8" s="145"/>
      <c r="K8" s="145"/>
      <c r="L8" s="60"/>
      <c r="M8" s="61"/>
      <c r="N8" s="61"/>
      <c r="O8" s="61"/>
      <c r="P8" s="62"/>
      <c r="Q8" s="63"/>
      <c r="R8" s="63"/>
      <c r="S8" s="63"/>
      <c r="T8" s="62"/>
      <c r="U8" s="63"/>
      <c r="V8" s="63"/>
      <c r="W8" s="63"/>
      <c r="X8" s="63"/>
      <c r="Y8" s="60"/>
      <c r="Z8" s="61"/>
      <c r="AA8" s="61"/>
      <c r="AB8" s="61"/>
      <c r="AC8" s="62"/>
      <c r="AD8" s="63"/>
      <c r="AE8" s="63"/>
      <c r="AF8" s="63"/>
      <c r="AG8" s="63"/>
      <c r="AH8" s="63"/>
      <c r="AI8" s="64"/>
      <c r="AJ8" s="65"/>
      <c r="AK8" s="65"/>
      <c r="AL8" s="62"/>
      <c r="AM8" s="62"/>
      <c r="AN8" s="62"/>
      <c r="AO8" s="62"/>
      <c r="AP8" s="62"/>
      <c r="AQ8" s="62"/>
      <c r="AR8" s="62"/>
      <c r="AS8" s="62"/>
      <c r="AT8" s="62"/>
      <c r="AU8" s="62"/>
      <c r="AV8" s="62"/>
      <c r="AW8" s="62"/>
      <c r="AX8" s="62"/>
      <c r="AY8" s="62"/>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row>
    <row r="9" spans="1:116" ht="13.5" customHeight="1" x14ac:dyDescent="0.15">
      <c r="A9" s="145"/>
      <c r="B9" s="145"/>
      <c r="C9" s="145"/>
      <c r="D9" s="145"/>
      <c r="E9" s="145"/>
      <c r="F9" s="145"/>
      <c r="G9" s="145"/>
      <c r="H9" s="145"/>
      <c r="I9" s="145"/>
      <c r="J9" s="145"/>
      <c r="K9" s="145"/>
      <c r="L9" s="126" t="s">
        <v>71</v>
      </c>
      <c r="M9" s="126"/>
      <c r="N9" s="127"/>
      <c r="O9" s="127"/>
      <c r="P9" s="127"/>
      <c r="Q9" s="2"/>
      <c r="R9" s="2"/>
      <c r="S9" s="127"/>
      <c r="T9" s="127"/>
      <c r="U9" s="127"/>
      <c r="V9" s="2"/>
      <c r="W9" s="2"/>
      <c r="X9" s="2"/>
      <c r="Y9" s="127"/>
      <c r="Z9" s="127"/>
      <c r="AA9" s="127"/>
      <c r="AB9" s="2"/>
      <c r="AC9" s="2"/>
      <c r="AD9" s="130"/>
      <c r="AE9" s="130"/>
      <c r="AF9" s="130"/>
      <c r="AG9" s="2"/>
      <c r="AH9" s="2"/>
      <c r="AI9" s="2"/>
      <c r="AJ9" s="2"/>
      <c r="AK9" s="2"/>
      <c r="AL9" s="150" t="s">
        <v>72</v>
      </c>
      <c r="AM9" s="150"/>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row>
    <row r="10" spans="1:116" ht="13.5" customHeight="1" x14ac:dyDescent="0.15">
      <c r="A10" s="145"/>
      <c r="B10" s="145"/>
      <c r="C10" s="145"/>
      <c r="D10" s="145"/>
      <c r="E10" s="145"/>
      <c r="F10" s="145"/>
      <c r="G10" s="145"/>
      <c r="H10" s="145"/>
      <c r="I10" s="145"/>
      <c r="J10" s="145"/>
      <c r="K10" s="145"/>
      <c r="L10" s="126"/>
      <c r="M10" s="126"/>
      <c r="N10" s="127"/>
      <c r="O10" s="127"/>
      <c r="P10" s="127"/>
      <c r="Q10" s="128" t="s">
        <v>29</v>
      </c>
      <c r="R10" s="128"/>
      <c r="S10" s="127"/>
      <c r="T10" s="127"/>
      <c r="U10" s="127"/>
      <c r="V10" s="129" t="s">
        <v>69</v>
      </c>
      <c r="W10" s="129"/>
      <c r="X10" s="129"/>
      <c r="Y10" s="127"/>
      <c r="Z10" s="127"/>
      <c r="AA10" s="127"/>
      <c r="AB10" s="143" t="s">
        <v>29</v>
      </c>
      <c r="AC10" s="143"/>
      <c r="AD10" s="130"/>
      <c r="AE10" s="130"/>
      <c r="AF10" s="130"/>
      <c r="AG10" s="147" t="s">
        <v>70</v>
      </c>
      <c r="AH10" s="147"/>
      <c r="AI10" s="147"/>
      <c r="AJ10" s="147"/>
      <c r="AK10" s="147"/>
      <c r="AL10" s="150"/>
      <c r="AM10" s="15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row>
    <row r="11" spans="1:116" ht="14.25" thickBot="1" x14ac:dyDescent="0.2"/>
    <row r="12" spans="1:116" ht="20.100000000000001" customHeight="1" x14ac:dyDescent="0.15">
      <c r="A12" s="116" t="s">
        <v>68</v>
      </c>
      <c r="B12" s="117"/>
      <c r="C12" s="117"/>
      <c r="D12" s="117"/>
      <c r="E12" s="117"/>
      <c r="F12" s="117"/>
      <c r="G12" s="118"/>
      <c r="H12" s="122" t="s">
        <v>7</v>
      </c>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34" t="s">
        <v>1</v>
      </c>
      <c r="AH12" s="134"/>
      <c r="AI12" s="134"/>
      <c r="AJ12" s="134"/>
      <c r="AK12" s="134"/>
      <c r="AL12" s="134"/>
      <c r="AM12" s="134"/>
      <c r="AN12" s="134"/>
      <c r="AO12" s="134"/>
      <c r="AP12" s="134"/>
      <c r="AQ12" s="134" t="s">
        <v>8</v>
      </c>
      <c r="AR12" s="134"/>
      <c r="AS12" s="134"/>
      <c r="AT12" s="134"/>
      <c r="AU12" s="134"/>
      <c r="AV12" s="134"/>
      <c r="AW12" s="134"/>
      <c r="AX12" s="134"/>
      <c r="AY12" s="134"/>
      <c r="AZ12" s="136"/>
      <c r="BA12" s="138" t="s">
        <v>18</v>
      </c>
      <c r="BB12" s="139"/>
      <c r="BC12" s="139"/>
      <c r="BD12" s="139"/>
      <c r="BE12" s="139"/>
      <c r="BF12" s="139"/>
      <c r="BG12" s="139"/>
      <c r="BH12" s="139"/>
      <c r="BI12" s="139"/>
      <c r="BJ12" s="140"/>
    </row>
    <row r="13" spans="1:116" ht="20.100000000000001" customHeight="1" x14ac:dyDescent="0.15">
      <c r="A13" s="119"/>
      <c r="B13" s="120"/>
      <c r="C13" s="120"/>
      <c r="D13" s="120"/>
      <c r="E13" s="120"/>
      <c r="F13" s="120"/>
      <c r="G13" s="121"/>
      <c r="H13" s="124"/>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35"/>
      <c r="AH13" s="135"/>
      <c r="AI13" s="135"/>
      <c r="AJ13" s="135"/>
      <c r="AK13" s="135"/>
      <c r="AL13" s="135"/>
      <c r="AM13" s="135"/>
      <c r="AN13" s="135"/>
      <c r="AO13" s="135"/>
      <c r="AP13" s="135"/>
      <c r="AQ13" s="135"/>
      <c r="AR13" s="135"/>
      <c r="AS13" s="135"/>
      <c r="AT13" s="135"/>
      <c r="AU13" s="135"/>
      <c r="AV13" s="135"/>
      <c r="AW13" s="135"/>
      <c r="AX13" s="135"/>
      <c r="AY13" s="135"/>
      <c r="AZ13" s="137"/>
      <c r="BA13" s="141"/>
      <c r="BB13" s="135"/>
      <c r="BC13" s="135"/>
      <c r="BD13" s="135"/>
      <c r="BE13" s="135"/>
      <c r="BF13" s="135"/>
      <c r="BG13" s="135"/>
      <c r="BH13" s="135"/>
      <c r="BI13" s="135"/>
      <c r="BJ13" s="142"/>
    </row>
    <row r="14" spans="1:116" ht="20.100000000000001" customHeight="1" x14ac:dyDescent="0.15">
      <c r="A14" s="161"/>
      <c r="B14" s="162"/>
      <c r="C14" s="162"/>
      <c r="D14" s="162"/>
      <c r="E14" s="162"/>
      <c r="F14" s="162"/>
      <c r="G14" s="163"/>
      <c r="H14" s="167"/>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51"/>
      <c r="AH14" s="151"/>
      <c r="AI14" s="151"/>
      <c r="AJ14" s="151"/>
      <c r="AK14" s="151"/>
      <c r="AL14" s="151"/>
      <c r="AM14" s="151"/>
      <c r="AN14" s="151"/>
      <c r="AO14" s="151"/>
      <c r="AP14" s="151"/>
      <c r="AQ14" s="171"/>
      <c r="AR14" s="171"/>
      <c r="AS14" s="171"/>
      <c r="AT14" s="171"/>
      <c r="AU14" s="171"/>
      <c r="AV14" s="171"/>
      <c r="AW14" s="171"/>
      <c r="AX14" s="171"/>
      <c r="AY14" s="171"/>
      <c r="AZ14" s="172"/>
      <c r="BA14" s="173"/>
      <c r="BB14" s="171"/>
      <c r="BC14" s="171"/>
      <c r="BD14" s="171"/>
      <c r="BE14" s="171"/>
      <c r="BF14" s="171"/>
      <c r="BG14" s="171"/>
      <c r="BH14" s="171"/>
      <c r="BI14" s="171"/>
      <c r="BJ14" s="174"/>
    </row>
    <row r="15" spans="1:116" ht="20.100000000000001" customHeight="1" x14ac:dyDescent="0.15">
      <c r="A15" s="164"/>
      <c r="B15" s="165"/>
      <c r="C15" s="165"/>
      <c r="D15" s="165"/>
      <c r="E15" s="165"/>
      <c r="F15" s="165"/>
      <c r="G15" s="166"/>
      <c r="H15" s="169"/>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52"/>
      <c r="AH15" s="152"/>
      <c r="AI15" s="152"/>
      <c r="AJ15" s="152"/>
      <c r="AK15" s="152"/>
      <c r="AL15" s="152"/>
      <c r="AM15" s="152"/>
      <c r="AN15" s="152"/>
      <c r="AO15" s="152"/>
      <c r="AP15" s="152"/>
      <c r="AQ15" s="155"/>
      <c r="AR15" s="155"/>
      <c r="AS15" s="155"/>
      <c r="AT15" s="155"/>
      <c r="AU15" s="155"/>
      <c r="AV15" s="155"/>
      <c r="AW15" s="155"/>
      <c r="AX15" s="155"/>
      <c r="AY15" s="155"/>
      <c r="AZ15" s="156"/>
      <c r="BA15" s="159"/>
      <c r="BB15" s="155"/>
      <c r="BC15" s="155"/>
      <c r="BD15" s="155"/>
      <c r="BE15" s="155"/>
      <c r="BF15" s="155"/>
      <c r="BG15" s="155"/>
      <c r="BH15" s="155"/>
      <c r="BI15" s="155"/>
      <c r="BJ15" s="160"/>
    </row>
    <row r="16" spans="1:116" ht="20.100000000000001" customHeight="1" x14ac:dyDescent="0.15">
      <c r="A16" s="175"/>
      <c r="B16" s="176"/>
      <c r="C16" s="176"/>
      <c r="D16" s="176"/>
      <c r="E16" s="176"/>
      <c r="F16" s="176"/>
      <c r="G16" s="177"/>
      <c r="H16" s="178"/>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80"/>
      <c r="AG16" s="187"/>
      <c r="AH16" s="187"/>
      <c r="AI16" s="187"/>
      <c r="AJ16" s="187"/>
      <c r="AK16" s="187"/>
      <c r="AL16" s="187"/>
      <c r="AM16" s="187"/>
      <c r="AN16" s="187"/>
      <c r="AO16" s="187"/>
      <c r="AP16" s="187"/>
      <c r="AQ16" s="153"/>
      <c r="AR16" s="153"/>
      <c r="AS16" s="153"/>
      <c r="AT16" s="153"/>
      <c r="AU16" s="153"/>
      <c r="AV16" s="153"/>
      <c r="AW16" s="153"/>
      <c r="AX16" s="153"/>
      <c r="AY16" s="153"/>
      <c r="AZ16" s="154"/>
      <c r="BA16" s="157"/>
      <c r="BB16" s="153"/>
      <c r="BC16" s="153"/>
      <c r="BD16" s="153"/>
      <c r="BE16" s="153"/>
      <c r="BF16" s="153"/>
      <c r="BG16" s="153"/>
      <c r="BH16" s="153"/>
      <c r="BI16" s="153"/>
      <c r="BJ16" s="158"/>
    </row>
    <row r="17" spans="1:62" ht="20.100000000000001" customHeight="1" x14ac:dyDescent="0.15">
      <c r="A17" s="175"/>
      <c r="B17" s="176"/>
      <c r="C17" s="176"/>
      <c r="D17" s="176"/>
      <c r="E17" s="176"/>
      <c r="F17" s="176"/>
      <c r="G17" s="177"/>
      <c r="H17" s="181"/>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3"/>
      <c r="AG17" s="188"/>
      <c r="AH17" s="188"/>
      <c r="AI17" s="188"/>
      <c r="AJ17" s="188"/>
      <c r="AK17" s="188"/>
      <c r="AL17" s="188"/>
      <c r="AM17" s="188"/>
      <c r="AN17" s="188"/>
      <c r="AO17" s="188"/>
      <c r="AP17" s="188"/>
      <c r="AQ17" s="155"/>
      <c r="AR17" s="155"/>
      <c r="AS17" s="155"/>
      <c r="AT17" s="155"/>
      <c r="AU17" s="155"/>
      <c r="AV17" s="155"/>
      <c r="AW17" s="155"/>
      <c r="AX17" s="155"/>
      <c r="AY17" s="155"/>
      <c r="AZ17" s="156"/>
      <c r="BA17" s="159"/>
      <c r="BB17" s="155"/>
      <c r="BC17" s="155"/>
      <c r="BD17" s="155"/>
      <c r="BE17" s="155"/>
      <c r="BF17" s="155"/>
      <c r="BG17" s="155"/>
      <c r="BH17" s="155"/>
      <c r="BI17" s="155"/>
      <c r="BJ17" s="160"/>
    </row>
    <row r="18" spans="1:62" ht="20.100000000000001" customHeight="1" x14ac:dyDescent="0.15">
      <c r="A18" s="175"/>
      <c r="B18" s="176"/>
      <c r="C18" s="176"/>
      <c r="D18" s="176"/>
      <c r="E18" s="176"/>
      <c r="F18" s="176"/>
      <c r="G18" s="177"/>
      <c r="H18" s="184"/>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7"/>
      <c r="AH18" s="187"/>
      <c r="AI18" s="187"/>
      <c r="AJ18" s="187"/>
      <c r="AK18" s="187"/>
      <c r="AL18" s="187"/>
      <c r="AM18" s="187"/>
      <c r="AN18" s="187"/>
      <c r="AO18" s="187"/>
      <c r="AP18" s="187"/>
      <c r="AQ18" s="153"/>
      <c r="AR18" s="153"/>
      <c r="AS18" s="153"/>
      <c r="AT18" s="153"/>
      <c r="AU18" s="153"/>
      <c r="AV18" s="153"/>
      <c r="AW18" s="153"/>
      <c r="AX18" s="153"/>
      <c r="AY18" s="153"/>
      <c r="AZ18" s="154"/>
      <c r="BA18" s="157"/>
      <c r="BB18" s="153"/>
      <c r="BC18" s="153"/>
      <c r="BD18" s="153"/>
      <c r="BE18" s="153"/>
      <c r="BF18" s="153"/>
      <c r="BG18" s="153"/>
      <c r="BH18" s="153"/>
      <c r="BI18" s="153"/>
      <c r="BJ18" s="158"/>
    </row>
    <row r="19" spans="1:62" ht="20.100000000000001" customHeight="1" x14ac:dyDescent="0.15">
      <c r="A19" s="175"/>
      <c r="B19" s="176"/>
      <c r="C19" s="176"/>
      <c r="D19" s="176"/>
      <c r="E19" s="176"/>
      <c r="F19" s="176"/>
      <c r="G19" s="177"/>
      <c r="H19" s="186"/>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8"/>
      <c r="AH19" s="188"/>
      <c r="AI19" s="188"/>
      <c r="AJ19" s="188"/>
      <c r="AK19" s="188"/>
      <c r="AL19" s="188"/>
      <c r="AM19" s="188"/>
      <c r="AN19" s="188"/>
      <c r="AO19" s="188"/>
      <c r="AP19" s="188"/>
      <c r="AQ19" s="155"/>
      <c r="AR19" s="155"/>
      <c r="AS19" s="155"/>
      <c r="AT19" s="155"/>
      <c r="AU19" s="155"/>
      <c r="AV19" s="155"/>
      <c r="AW19" s="155"/>
      <c r="AX19" s="155"/>
      <c r="AY19" s="155"/>
      <c r="AZ19" s="156"/>
      <c r="BA19" s="159"/>
      <c r="BB19" s="155"/>
      <c r="BC19" s="155"/>
      <c r="BD19" s="155"/>
      <c r="BE19" s="155"/>
      <c r="BF19" s="155"/>
      <c r="BG19" s="155"/>
      <c r="BH19" s="155"/>
      <c r="BI19" s="155"/>
      <c r="BJ19" s="160"/>
    </row>
    <row r="20" spans="1:62" ht="20.100000000000001" customHeight="1" x14ac:dyDescent="0.15">
      <c r="A20" s="175"/>
      <c r="B20" s="176"/>
      <c r="C20" s="176"/>
      <c r="D20" s="176"/>
      <c r="E20" s="176"/>
      <c r="F20" s="176"/>
      <c r="G20" s="177"/>
      <c r="H20" s="184"/>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52"/>
      <c r="AH20" s="152"/>
      <c r="AI20" s="152"/>
      <c r="AJ20" s="152"/>
      <c r="AK20" s="152"/>
      <c r="AL20" s="152"/>
      <c r="AM20" s="152"/>
      <c r="AN20" s="152"/>
      <c r="AO20" s="152"/>
      <c r="AP20" s="152"/>
      <c r="AQ20" s="153"/>
      <c r="AR20" s="153"/>
      <c r="AS20" s="153"/>
      <c r="AT20" s="153"/>
      <c r="AU20" s="153"/>
      <c r="AV20" s="153"/>
      <c r="AW20" s="153"/>
      <c r="AX20" s="153"/>
      <c r="AY20" s="153"/>
      <c r="AZ20" s="154"/>
      <c r="BA20" s="157"/>
      <c r="BB20" s="153"/>
      <c r="BC20" s="153"/>
      <c r="BD20" s="153"/>
      <c r="BE20" s="153"/>
      <c r="BF20" s="153"/>
      <c r="BG20" s="153"/>
      <c r="BH20" s="153"/>
      <c r="BI20" s="153"/>
      <c r="BJ20" s="158"/>
    </row>
    <row r="21" spans="1:62" ht="20.100000000000001" customHeight="1" x14ac:dyDescent="0.15">
      <c r="A21" s="175"/>
      <c r="B21" s="176"/>
      <c r="C21" s="176"/>
      <c r="D21" s="176"/>
      <c r="E21" s="176"/>
      <c r="F21" s="176"/>
      <c r="G21" s="177"/>
      <c r="H21" s="186"/>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52"/>
      <c r="AH21" s="152"/>
      <c r="AI21" s="152"/>
      <c r="AJ21" s="152"/>
      <c r="AK21" s="152"/>
      <c r="AL21" s="152"/>
      <c r="AM21" s="152"/>
      <c r="AN21" s="152"/>
      <c r="AO21" s="152"/>
      <c r="AP21" s="152"/>
      <c r="AQ21" s="155"/>
      <c r="AR21" s="155"/>
      <c r="AS21" s="155"/>
      <c r="AT21" s="155"/>
      <c r="AU21" s="155"/>
      <c r="AV21" s="155"/>
      <c r="AW21" s="155"/>
      <c r="AX21" s="155"/>
      <c r="AY21" s="155"/>
      <c r="AZ21" s="156"/>
      <c r="BA21" s="159"/>
      <c r="BB21" s="155"/>
      <c r="BC21" s="155"/>
      <c r="BD21" s="155"/>
      <c r="BE21" s="155"/>
      <c r="BF21" s="155"/>
      <c r="BG21" s="155"/>
      <c r="BH21" s="155"/>
      <c r="BI21" s="155"/>
      <c r="BJ21" s="160"/>
    </row>
    <row r="22" spans="1:62" ht="20.100000000000001" customHeight="1" x14ac:dyDescent="0.15">
      <c r="A22" s="212"/>
      <c r="B22" s="213"/>
      <c r="C22" s="213"/>
      <c r="D22" s="213"/>
      <c r="E22" s="213"/>
      <c r="F22" s="213"/>
      <c r="G22" s="214"/>
      <c r="H22" s="184"/>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52"/>
      <c r="AH22" s="152"/>
      <c r="AI22" s="152"/>
      <c r="AJ22" s="152"/>
      <c r="AK22" s="152"/>
      <c r="AL22" s="152"/>
      <c r="AM22" s="152"/>
      <c r="AN22" s="152"/>
      <c r="AO22" s="152"/>
      <c r="AP22" s="152"/>
      <c r="AQ22" s="153"/>
      <c r="AR22" s="153"/>
      <c r="AS22" s="153"/>
      <c r="AT22" s="153"/>
      <c r="AU22" s="153"/>
      <c r="AV22" s="153"/>
      <c r="AW22" s="153"/>
      <c r="AX22" s="153"/>
      <c r="AY22" s="153"/>
      <c r="AZ22" s="154"/>
      <c r="BA22" s="157"/>
      <c r="BB22" s="153"/>
      <c r="BC22" s="153"/>
      <c r="BD22" s="153"/>
      <c r="BE22" s="153"/>
      <c r="BF22" s="153"/>
      <c r="BG22" s="153"/>
      <c r="BH22" s="153"/>
      <c r="BI22" s="153"/>
      <c r="BJ22" s="158"/>
    </row>
    <row r="23" spans="1:62" ht="20.100000000000001" customHeight="1" x14ac:dyDescent="0.15">
      <c r="A23" s="212"/>
      <c r="B23" s="213"/>
      <c r="C23" s="213"/>
      <c r="D23" s="213"/>
      <c r="E23" s="213"/>
      <c r="F23" s="213"/>
      <c r="G23" s="214"/>
      <c r="H23" s="186"/>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52"/>
      <c r="AH23" s="152"/>
      <c r="AI23" s="152"/>
      <c r="AJ23" s="152"/>
      <c r="AK23" s="152"/>
      <c r="AL23" s="152"/>
      <c r="AM23" s="152"/>
      <c r="AN23" s="152"/>
      <c r="AO23" s="152"/>
      <c r="AP23" s="152"/>
      <c r="AQ23" s="155"/>
      <c r="AR23" s="155"/>
      <c r="AS23" s="155"/>
      <c r="AT23" s="155"/>
      <c r="AU23" s="155"/>
      <c r="AV23" s="155"/>
      <c r="AW23" s="155"/>
      <c r="AX23" s="155"/>
      <c r="AY23" s="155"/>
      <c r="AZ23" s="156"/>
      <c r="BA23" s="159"/>
      <c r="BB23" s="155"/>
      <c r="BC23" s="155"/>
      <c r="BD23" s="155"/>
      <c r="BE23" s="155"/>
      <c r="BF23" s="155"/>
      <c r="BG23" s="155"/>
      <c r="BH23" s="155"/>
      <c r="BI23" s="155"/>
      <c r="BJ23" s="160"/>
    </row>
    <row r="24" spans="1:62" ht="20.100000000000001" customHeight="1" x14ac:dyDescent="0.15">
      <c r="A24" s="212"/>
      <c r="B24" s="213"/>
      <c r="C24" s="213"/>
      <c r="D24" s="213"/>
      <c r="E24" s="213"/>
      <c r="F24" s="213"/>
      <c r="G24" s="214"/>
      <c r="H24" s="184"/>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7"/>
      <c r="AH24" s="187"/>
      <c r="AI24" s="187"/>
      <c r="AJ24" s="187"/>
      <c r="AK24" s="187"/>
      <c r="AL24" s="187"/>
      <c r="AM24" s="187"/>
      <c r="AN24" s="187"/>
      <c r="AO24" s="187"/>
      <c r="AP24" s="187"/>
      <c r="AQ24" s="153"/>
      <c r="AR24" s="153"/>
      <c r="AS24" s="153"/>
      <c r="AT24" s="153"/>
      <c r="AU24" s="153"/>
      <c r="AV24" s="153"/>
      <c r="AW24" s="153"/>
      <c r="AX24" s="153"/>
      <c r="AY24" s="153"/>
      <c r="AZ24" s="154"/>
      <c r="BA24" s="157"/>
      <c r="BB24" s="153"/>
      <c r="BC24" s="153"/>
      <c r="BD24" s="153"/>
      <c r="BE24" s="153"/>
      <c r="BF24" s="153"/>
      <c r="BG24" s="153"/>
      <c r="BH24" s="153"/>
      <c r="BI24" s="153"/>
      <c r="BJ24" s="158"/>
    </row>
    <row r="25" spans="1:62" ht="20.100000000000001" customHeight="1" x14ac:dyDescent="0.15">
      <c r="A25" s="212"/>
      <c r="B25" s="213"/>
      <c r="C25" s="213"/>
      <c r="D25" s="213"/>
      <c r="E25" s="213"/>
      <c r="F25" s="213"/>
      <c r="G25" s="214"/>
      <c r="H25" s="186"/>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8"/>
      <c r="AH25" s="188"/>
      <c r="AI25" s="188"/>
      <c r="AJ25" s="188"/>
      <c r="AK25" s="188"/>
      <c r="AL25" s="188"/>
      <c r="AM25" s="188"/>
      <c r="AN25" s="188"/>
      <c r="AO25" s="188"/>
      <c r="AP25" s="188"/>
      <c r="AQ25" s="155"/>
      <c r="AR25" s="155"/>
      <c r="AS25" s="155"/>
      <c r="AT25" s="155"/>
      <c r="AU25" s="155"/>
      <c r="AV25" s="155"/>
      <c r="AW25" s="155"/>
      <c r="AX25" s="155"/>
      <c r="AY25" s="155"/>
      <c r="AZ25" s="156"/>
      <c r="BA25" s="159"/>
      <c r="BB25" s="155"/>
      <c r="BC25" s="155"/>
      <c r="BD25" s="155"/>
      <c r="BE25" s="155"/>
      <c r="BF25" s="155"/>
      <c r="BG25" s="155"/>
      <c r="BH25" s="155"/>
      <c r="BI25" s="155"/>
      <c r="BJ25" s="160"/>
    </row>
    <row r="26" spans="1:62" ht="20.100000000000001" customHeight="1" x14ac:dyDescent="0.15">
      <c r="A26" s="212"/>
      <c r="B26" s="213"/>
      <c r="C26" s="213"/>
      <c r="D26" s="213"/>
      <c r="E26" s="213"/>
      <c r="F26" s="213"/>
      <c r="G26" s="214"/>
      <c r="H26" s="184" t="s">
        <v>130</v>
      </c>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52"/>
      <c r="AH26" s="152"/>
      <c r="AI26" s="152"/>
      <c r="AJ26" s="152"/>
      <c r="AK26" s="152"/>
      <c r="AL26" s="152"/>
      <c r="AM26" s="152"/>
      <c r="AN26" s="152"/>
      <c r="AO26" s="152"/>
      <c r="AP26" s="152"/>
      <c r="AQ26" s="153"/>
      <c r="AR26" s="153"/>
      <c r="AS26" s="153"/>
      <c r="AT26" s="153"/>
      <c r="AU26" s="153"/>
      <c r="AV26" s="153"/>
      <c r="AW26" s="153"/>
      <c r="AX26" s="153"/>
      <c r="AY26" s="153"/>
      <c r="AZ26" s="154"/>
      <c r="BA26" s="157"/>
      <c r="BB26" s="153"/>
      <c r="BC26" s="153"/>
      <c r="BD26" s="153"/>
      <c r="BE26" s="153"/>
      <c r="BF26" s="153"/>
      <c r="BG26" s="153"/>
      <c r="BH26" s="153"/>
      <c r="BI26" s="153"/>
      <c r="BJ26" s="158"/>
    </row>
    <row r="27" spans="1:62" ht="20.100000000000001" customHeight="1" x14ac:dyDescent="0.15">
      <c r="A27" s="212"/>
      <c r="B27" s="213"/>
      <c r="C27" s="213"/>
      <c r="D27" s="213"/>
      <c r="E27" s="213"/>
      <c r="F27" s="213"/>
      <c r="G27" s="214"/>
      <c r="H27" s="186"/>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52"/>
      <c r="AH27" s="152"/>
      <c r="AI27" s="152"/>
      <c r="AJ27" s="152"/>
      <c r="AK27" s="152"/>
      <c r="AL27" s="152"/>
      <c r="AM27" s="152"/>
      <c r="AN27" s="152"/>
      <c r="AO27" s="152"/>
      <c r="AP27" s="152"/>
      <c r="AQ27" s="155"/>
      <c r="AR27" s="155"/>
      <c r="AS27" s="155"/>
      <c r="AT27" s="155"/>
      <c r="AU27" s="155"/>
      <c r="AV27" s="155"/>
      <c r="AW27" s="155"/>
      <c r="AX27" s="155"/>
      <c r="AY27" s="155"/>
      <c r="AZ27" s="156"/>
      <c r="BA27" s="159"/>
      <c r="BB27" s="155"/>
      <c r="BC27" s="155"/>
      <c r="BD27" s="155"/>
      <c r="BE27" s="155"/>
      <c r="BF27" s="155"/>
      <c r="BG27" s="155"/>
      <c r="BH27" s="155"/>
      <c r="BI27" s="155"/>
      <c r="BJ27" s="160"/>
    </row>
    <row r="28" spans="1:62" ht="20.100000000000001" customHeight="1" x14ac:dyDescent="0.15">
      <c r="A28" s="212"/>
      <c r="B28" s="213"/>
      <c r="C28" s="213"/>
      <c r="D28" s="213"/>
      <c r="E28" s="213"/>
      <c r="F28" s="213"/>
      <c r="G28" s="214"/>
      <c r="H28" s="184"/>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52"/>
      <c r="AH28" s="152"/>
      <c r="AI28" s="152"/>
      <c r="AJ28" s="152"/>
      <c r="AK28" s="152"/>
      <c r="AL28" s="152"/>
      <c r="AM28" s="152"/>
      <c r="AN28" s="152"/>
      <c r="AO28" s="152"/>
      <c r="AP28" s="152"/>
      <c r="AQ28" s="153"/>
      <c r="AR28" s="153"/>
      <c r="AS28" s="153"/>
      <c r="AT28" s="153"/>
      <c r="AU28" s="153"/>
      <c r="AV28" s="153"/>
      <c r="AW28" s="153"/>
      <c r="AX28" s="153"/>
      <c r="AY28" s="153"/>
      <c r="AZ28" s="154"/>
      <c r="BA28" s="157"/>
      <c r="BB28" s="153"/>
      <c r="BC28" s="153"/>
      <c r="BD28" s="153"/>
      <c r="BE28" s="153"/>
      <c r="BF28" s="153"/>
      <c r="BG28" s="153"/>
      <c r="BH28" s="153"/>
      <c r="BI28" s="153"/>
      <c r="BJ28" s="158"/>
    </row>
    <row r="29" spans="1:62" ht="20.100000000000001" customHeight="1" x14ac:dyDescent="0.15">
      <c r="A29" s="212"/>
      <c r="B29" s="213"/>
      <c r="C29" s="213"/>
      <c r="D29" s="213"/>
      <c r="E29" s="213"/>
      <c r="F29" s="213"/>
      <c r="G29" s="214"/>
      <c r="H29" s="186"/>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52"/>
      <c r="AH29" s="152"/>
      <c r="AI29" s="152"/>
      <c r="AJ29" s="152"/>
      <c r="AK29" s="152"/>
      <c r="AL29" s="152"/>
      <c r="AM29" s="152"/>
      <c r="AN29" s="152"/>
      <c r="AO29" s="152"/>
      <c r="AP29" s="152"/>
      <c r="AQ29" s="155"/>
      <c r="AR29" s="155"/>
      <c r="AS29" s="155"/>
      <c r="AT29" s="155"/>
      <c r="AU29" s="155"/>
      <c r="AV29" s="155"/>
      <c r="AW29" s="155"/>
      <c r="AX29" s="155"/>
      <c r="AY29" s="155"/>
      <c r="AZ29" s="156"/>
      <c r="BA29" s="159"/>
      <c r="BB29" s="155"/>
      <c r="BC29" s="155"/>
      <c r="BD29" s="155"/>
      <c r="BE29" s="155"/>
      <c r="BF29" s="155"/>
      <c r="BG29" s="155"/>
      <c r="BH29" s="155"/>
      <c r="BI29" s="155"/>
      <c r="BJ29" s="160"/>
    </row>
    <row r="30" spans="1:62" ht="20.100000000000001" customHeight="1" x14ac:dyDescent="0.15">
      <c r="A30" s="212"/>
      <c r="B30" s="213"/>
      <c r="C30" s="213"/>
      <c r="D30" s="213"/>
      <c r="E30" s="213"/>
      <c r="F30" s="213"/>
      <c r="G30" s="214"/>
      <c r="H30" s="184"/>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7"/>
      <c r="AH30" s="187"/>
      <c r="AI30" s="187"/>
      <c r="AJ30" s="187"/>
      <c r="AK30" s="187"/>
      <c r="AL30" s="187"/>
      <c r="AM30" s="187"/>
      <c r="AN30" s="187"/>
      <c r="AO30" s="187"/>
      <c r="AP30" s="187"/>
      <c r="AQ30" s="153"/>
      <c r="AR30" s="153"/>
      <c r="AS30" s="153"/>
      <c r="AT30" s="153"/>
      <c r="AU30" s="153"/>
      <c r="AV30" s="153"/>
      <c r="AW30" s="153"/>
      <c r="AX30" s="153"/>
      <c r="AY30" s="153"/>
      <c r="AZ30" s="154"/>
      <c r="BA30" s="157"/>
      <c r="BB30" s="153"/>
      <c r="BC30" s="153"/>
      <c r="BD30" s="153"/>
      <c r="BE30" s="153"/>
      <c r="BF30" s="153"/>
      <c r="BG30" s="153"/>
      <c r="BH30" s="153"/>
      <c r="BI30" s="153"/>
      <c r="BJ30" s="158"/>
    </row>
    <row r="31" spans="1:62" ht="20.100000000000001" customHeight="1" x14ac:dyDescent="0.15">
      <c r="A31" s="212"/>
      <c r="B31" s="213"/>
      <c r="C31" s="213"/>
      <c r="D31" s="213"/>
      <c r="E31" s="213"/>
      <c r="F31" s="213"/>
      <c r="G31" s="214"/>
      <c r="H31" s="186"/>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8"/>
      <c r="AH31" s="188"/>
      <c r="AI31" s="188"/>
      <c r="AJ31" s="188"/>
      <c r="AK31" s="188"/>
      <c r="AL31" s="188"/>
      <c r="AM31" s="188"/>
      <c r="AN31" s="188"/>
      <c r="AO31" s="188"/>
      <c r="AP31" s="188"/>
      <c r="AQ31" s="155"/>
      <c r="AR31" s="155"/>
      <c r="AS31" s="155"/>
      <c r="AT31" s="155"/>
      <c r="AU31" s="155"/>
      <c r="AV31" s="155"/>
      <c r="AW31" s="155"/>
      <c r="AX31" s="155"/>
      <c r="AY31" s="155"/>
      <c r="AZ31" s="156"/>
      <c r="BA31" s="159"/>
      <c r="BB31" s="155"/>
      <c r="BC31" s="155"/>
      <c r="BD31" s="155"/>
      <c r="BE31" s="155"/>
      <c r="BF31" s="155"/>
      <c r="BG31" s="155"/>
      <c r="BH31" s="155"/>
      <c r="BI31" s="155"/>
      <c r="BJ31" s="160"/>
    </row>
    <row r="32" spans="1:62" ht="20.100000000000001" customHeight="1" x14ac:dyDescent="0.15">
      <c r="A32" s="212"/>
      <c r="B32" s="213"/>
      <c r="C32" s="213"/>
      <c r="D32" s="213"/>
      <c r="E32" s="213"/>
      <c r="F32" s="213"/>
      <c r="G32" s="214"/>
      <c r="H32" s="184"/>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7"/>
      <c r="AH32" s="187"/>
      <c r="AI32" s="187"/>
      <c r="AJ32" s="187"/>
      <c r="AK32" s="187"/>
      <c r="AL32" s="187"/>
      <c r="AM32" s="187"/>
      <c r="AN32" s="187"/>
      <c r="AO32" s="187"/>
      <c r="AP32" s="187"/>
      <c r="AQ32" s="153"/>
      <c r="AR32" s="153"/>
      <c r="AS32" s="153"/>
      <c r="AT32" s="153"/>
      <c r="AU32" s="153"/>
      <c r="AV32" s="153"/>
      <c r="AW32" s="153"/>
      <c r="AX32" s="153"/>
      <c r="AY32" s="153"/>
      <c r="AZ32" s="154"/>
      <c r="BA32" s="157"/>
      <c r="BB32" s="153"/>
      <c r="BC32" s="153"/>
      <c r="BD32" s="153"/>
      <c r="BE32" s="153"/>
      <c r="BF32" s="153"/>
      <c r="BG32" s="153"/>
      <c r="BH32" s="153"/>
      <c r="BI32" s="153"/>
      <c r="BJ32" s="158"/>
    </row>
    <row r="33" spans="1:62" ht="20.100000000000001" customHeight="1" x14ac:dyDescent="0.15">
      <c r="A33" s="212"/>
      <c r="B33" s="213"/>
      <c r="C33" s="213"/>
      <c r="D33" s="213"/>
      <c r="E33" s="213"/>
      <c r="F33" s="213"/>
      <c r="G33" s="214"/>
      <c r="H33" s="186"/>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8"/>
      <c r="AH33" s="188"/>
      <c r="AI33" s="188"/>
      <c r="AJ33" s="188"/>
      <c r="AK33" s="188"/>
      <c r="AL33" s="188"/>
      <c r="AM33" s="188"/>
      <c r="AN33" s="188"/>
      <c r="AO33" s="188"/>
      <c r="AP33" s="188"/>
      <c r="AQ33" s="155"/>
      <c r="AR33" s="155"/>
      <c r="AS33" s="155"/>
      <c r="AT33" s="155"/>
      <c r="AU33" s="155"/>
      <c r="AV33" s="155"/>
      <c r="AW33" s="155"/>
      <c r="AX33" s="155"/>
      <c r="AY33" s="155"/>
      <c r="AZ33" s="156"/>
      <c r="BA33" s="159"/>
      <c r="BB33" s="155"/>
      <c r="BC33" s="155"/>
      <c r="BD33" s="155"/>
      <c r="BE33" s="155"/>
      <c r="BF33" s="155"/>
      <c r="BG33" s="155"/>
      <c r="BH33" s="155"/>
      <c r="BI33" s="155"/>
      <c r="BJ33" s="160"/>
    </row>
    <row r="34" spans="1:62" ht="20.100000000000001" customHeight="1" x14ac:dyDescent="0.15">
      <c r="A34" s="212"/>
      <c r="B34" s="213"/>
      <c r="C34" s="213"/>
      <c r="D34" s="213"/>
      <c r="E34" s="213"/>
      <c r="F34" s="213"/>
      <c r="G34" s="214"/>
      <c r="H34" s="184"/>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52"/>
      <c r="AH34" s="152"/>
      <c r="AI34" s="152"/>
      <c r="AJ34" s="152"/>
      <c r="AK34" s="152"/>
      <c r="AL34" s="152"/>
      <c r="AM34" s="152"/>
      <c r="AN34" s="152"/>
      <c r="AO34" s="152"/>
      <c r="AP34" s="152"/>
      <c r="AQ34" s="153"/>
      <c r="AR34" s="153"/>
      <c r="AS34" s="153"/>
      <c r="AT34" s="153"/>
      <c r="AU34" s="153"/>
      <c r="AV34" s="153"/>
      <c r="AW34" s="153"/>
      <c r="AX34" s="153"/>
      <c r="AY34" s="153"/>
      <c r="AZ34" s="154"/>
      <c r="BA34" s="157"/>
      <c r="BB34" s="153"/>
      <c r="BC34" s="153"/>
      <c r="BD34" s="153"/>
      <c r="BE34" s="153"/>
      <c r="BF34" s="153"/>
      <c r="BG34" s="153"/>
      <c r="BH34" s="153"/>
      <c r="BI34" s="153"/>
      <c r="BJ34" s="158"/>
    </row>
    <row r="35" spans="1:62" ht="20.100000000000001" customHeight="1" x14ac:dyDescent="0.15">
      <c r="A35" s="212"/>
      <c r="B35" s="213"/>
      <c r="C35" s="213"/>
      <c r="D35" s="213"/>
      <c r="E35" s="213"/>
      <c r="F35" s="213"/>
      <c r="G35" s="214"/>
      <c r="H35" s="186"/>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52"/>
      <c r="AH35" s="152"/>
      <c r="AI35" s="152"/>
      <c r="AJ35" s="152"/>
      <c r="AK35" s="152"/>
      <c r="AL35" s="152"/>
      <c r="AM35" s="152"/>
      <c r="AN35" s="152"/>
      <c r="AO35" s="152"/>
      <c r="AP35" s="152"/>
      <c r="AQ35" s="155"/>
      <c r="AR35" s="155"/>
      <c r="AS35" s="155"/>
      <c r="AT35" s="155"/>
      <c r="AU35" s="155"/>
      <c r="AV35" s="155"/>
      <c r="AW35" s="155"/>
      <c r="AX35" s="155"/>
      <c r="AY35" s="155"/>
      <c r="AZ35" s="156"/>
      <c r="BA35" s="159"/>
      <c r="BB35" s="155"/>
      <c r="BC35" s="155"/>
      <c r="BD35" s="155"/>
      <c r="BE35" s="155"/>
      <c r="BF35" s="155"/>
      <c r="BG35" s="155"/>
      <c r="BH35" s="155"/>
      <c r="BI35" s="155"/>
      <c r="BJ35" s="160"/>
    </row>
    <row r="36" spans="1:62" ht="20.100000000000001" customHeight="1" x14ac:dyDescent="0.15">
      <c r="A36" s="212"/>
      <c r="B36" s="213"/>
      <c r="C36" s="213"/>
      <c r="D36" s="213"/>
      <c r="E36" s="213"/>
      <c r="F36" s="213"/>
      <c r="G36" s="214"/>
      <c r="H36" s="184"/>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52"/>
      <c r="AH36" s="152"/>
      <c r="AI36" s="152"/>
      <c r="AJ36" s="152"/>
      <c r="AK36" s="152"/>
      <c r="AL36" s="152"/>
      <c r="AM36" s="152"/>
      <c r="AN36" s="152"/>
      <c r="AO36" s="152"/>
      <c r="AP36" s="152"/>
      <c r="AQ36" s="153"/>
      <c r="AR36" s="153"/>
      <c r="AS36" s="153"/>
      <c r="AT36" s="153"/>
      <c r="AU36" s="153"/>
      <c r="AV36" s="153"/>
      <c r="AW36" s="153"/>
      <c r="AX36" s="153"/>
      <c r="AY36" s="153"/>
      <c r="AZ36" s="154"/>
      <c r="BA36" s="157"/>
      <c r="BB36" s="153"/>
      <c r="BC36" s="153"/>
      <c r="BD36" s="153"/>
      <c r="BE36" s="153"/>
      <c r="BF36" s="153"/>
      <c r="BG36" s="153"/>
      <c r="BH36" s="153"/>
      <c r="BI36" s="153"/>
      <c r="BJ36" s="158"/>
    </row>
    <row r="37" spans="1:62" ht="20.100000000000001" customHeight="1" x14ac:dyDescent="0.15">
      <c r="A37" s="212"/>
      <c r="B37" s="213"/>
      <c r="C37" s="213"/>
      <c r="D37" s="213"/>
      <c r="E37" s="213"/>
      <c r="F37" s="213"/>
      <c r="G37" s="214"/>
      <c r="H37" s="186"/>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52"/>
      <c r="AH37" s="152"/>
      <c r="AI37" s="152"/>
      <c r="AJ37" s="152"/>
      <c r="AK37" s="152"/>
      <c r="AL37" s="152"/>
      <c r="AM37" s="152"/>
      <c r="AN37" s="152"/>
      <c r="AO37" s="152"/>
      <c r="AP37" s="152"/>
      <c r="AQ37" s="155"/>
      <c r="AR37" s="155"/>
      <c r="AS37" s="155"/>
      <c r="AT37" s="155"/>
      <c r="AU37" s="155"/>
      <c r="AV37" s="155"/>
      <c r="AW37" s="155"/>
      <c r="AX37" s="155"/>
      <c r="AY37" s="155"/>
      <c r="AZ37" s="156"/>
      <c r="BA37" s="159"/>
      <c r="BB37" s="155"/>
      <c r="BC37" s="155"/>
      <c r="BD37" s="155"/>
      <c r="BE37" s="155"/>
      <c r="BF37" s="155"/>
      <c r="BG37" s="155"/>
      <c r="BH37" s="155"/>
      <c r="BI37" s="155"/>
      <c r="BJ37" s="160"/>
    </row>
    <row r="38" spans="1:62" ht="20.100000000000001" customHeight="1" x14ac:dyDescent="0.15">
      <c r="A38" s="189"/>
      <c r="B38" s="190"/>
      <c r="C38" s="190"/>
      <c r="D38" s="190"/>
      <c r="E38" s="190"/>
      <c r="F38" s="190"/>
      <c r="G38" s="191"/>
      <c r="H38" s="195"/>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52"/>
      <c r="AH38" s="152"/>
      <c r="AI38" s="152"/>
      <c r="AJ38" s="152"/>
      <c r="AK38" s="152"/>
      <c r="AL38" s="152"/>
      <c r="AM38" s="152"/>
      <c r="AN38" s="152"/>
      <c r="AO38" s="152"/>
      <c r="AP38" s="152"/>
      <c r="AQ38" s="153"/>
      <c r="AR38" s="153"/>
      <c r="AS38" s="153"/>
      <c r="AT38" s="153"/>
      <c r="AU38" s="153"/>
      <c r="AV38" s="153"/>
      <c r="AW38" s="153"/>
      <c r="AX38" s="153"/>
      <c r="AY38" s="153"/>
      <c r="AZ38" s="154"/>
      <c r="BA38" s="157"/>
      <c r="BB38" s="153"/>
      <c r="BC38" s="153"/>
      <c r="BD38" s="153"/>
      <c r="BE38" s="153"/>
      <c r="BF38" s="153"/>
      <c r="BG38" s="153"/>
      <c r="BH38" s="153"/>
      <c r="BI38" s="153"/>
      <c r="BJ38" s="158"/>
    </row>
    <row r="39" spans="1:62" ht="20.100000000000001" customHeight="1" x14ac:dyDescent="0.15">
      <c r="A39" s="192"/>
      <c r="B39" s="193"/>
      <c r="C39" s="193"/>
      <c r="D39" s="193"/>
      <c r="E39" s="193"/>
      <c r="F39" s="193"/>
      <c r="G39" s="194"/>
      <c r="H39" s="196"/>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205"/>
      <c r="AH39" s="205"/>
      <c r="AI39" s="205"/>
      <c r="AJ39" s="205"/>
      <c r="AK39" s="205"/>
      <c r="AL39" s="205"/>
      <c r="AM39" s="205"/>
      <c r="AN39" s="205"/>
      <c r="AO39" s="205"/>
      <c r="AP39" s="205"/>
      <c r="AQ39" s="153"/>
      <c r="AR39" s="153"/>
      <c r="AS39" s="153"/>
      <c r="AT39" s="153"/>
      <c r="AU39" s="153"/>
      <c r="AV39" s="153"/>
      <c r="AW39" s="153"/>
      <c r="AX39" s="153"/>
      <c r="AY39" s="153"/>
      <c r="AZ39" s="154"/>
      <c r="BA39" s="157"/>
      <c r="BB39" s="153"/>
      <c r="BC39" s="153"/>
      <c r="BD39" s="153"/>
      <c r="BE39" s="153"/>
      <c r="BF39" s="153"/>
      <c r="BG39" s="153"/>
      <c r="BH39" s="153"/>
      <c r="BI39" s="153"/>
      <c r="BJ39" s="158"/>
    </row>
    <row r="40" spans="1:62" ht="20.100000000000001" customHeight="1" x14ac:dyDescent="0.15">
      <c r="A40" s="198" t="s">
        <v>145</v>
      </c>
      <c r="B40" s="198"/>
      <c r="C40" s="198"/>
      <c r="D40" s="198"/>
      <c r="E40" s="198"/>
      <c r="F40" s="198"/>
      <c r="G40" s="198"/>
      <c r="H40" s="198"/>
      <c r="I40" s="198"/>
      <c r="J40" s="198"/>
      <c r="K40" s="198"/>
      <c r="L40" s="198"/>
      <c r="M40" s="199" t="s">
        <v>78</v>
      </c>
      <c r="N40" s="199"/>
      <c r="O40" s="199"/>
      <c r="P40" s="199"/>
      <c r="Q40" s="199"/>
      <c r="R40" s="199"/>
      <c r="S40" s="199"/>
      <c r="T40" s="199"/>
      <c r="U40" s="199"/>
      <c r="V40" s="199"/>
      <c r="W40" s="201"/>
      <c r="X40" s="202"/>
      <c r="Y40" s="202"/>
      <c r="Z40" s="202"/>
      <c r="AA40" s="202"/>
      <c r="AB40" s="202"/>
      <c r="AC40" s="202"/>
      <c r="AD40" s="202"/>
      <c r="AE40" s="202"/>
      <c r="AF40" s="202"/>
      <c r="AG40" s="206" t="s">
        <v>9</v>
      </c>
      <c r="AH40" s="206"/>
      <c r="AI40" s="206"/>
      <c r="AJ40" s="206"/>
      <c r="AK40" s="206"/>
      <c r="AL40" s="206"/>
      <c r="AM40" s="206"/>
      <c r="AN40" s="206"/>
      <c r="AO40" s="206"/>
      <c r="AP40" s="206"/>
      <c r="AQ40" s="134"/>
      <c r="AR40" s="134"/>
      <c r="AS40" s="134"/>
      <c r="AT40" s="134"/>
      <c r="AU40" s="134"/>
      <c r="AV40" s="134"/>
      <c r="AW40" s="134"/>
      <c r="AX40" s="134"/>
      <c r="AY40" s="134"/>
      <c r="AZ40" s="136"/>
      <c r="BA40" s="173">
        <f>SUM(BA14:BJ39)</f>
        <v>0</v>
      </c>
      <c r="BB40" s="171"/>
      <c r="BC40" s="171"/>
      <c r="BD40" s="171"/>
      <c r="BE40" s="171"/>
      <c r="BF40" s="171"/>
      <c r="BG40" s="171"/>
      <c r="BH40" s="171"/>
      <c r="BI40" s="171"/>
      <c r="BJ40" s="174"/>
    </row>
    <row r="41" spans="1:62" ht="20.100000000000001" customHeight="1" thickBot="1" x14ac:dyDescent="0.2">
      <c r="A41" s="145"/>
      <c r="B41" s="145"/>
      <c r="C41" s="145"/>
      <c r="D41" s="145"/>
      <c r="E41" s="145"/>
      <c r="F41" s="145"/>
      <c r="G41" s="145"/>
      <c r="H41" s="145"/>
      <c r="I41" s="145"/>
      <c r="J41" s="145"/>
      <c r="K41" s="145"/>
      <c r="L41" s="145"/>
      <c r="M41" s="200"/>
      <c r="N41" s="200"/>
      <c r="O41" s="200"/>
      <c r="P41" s="200"/>
      <c r="Q41" s="200"/>
      <c r="R41" s="200"/>
      <c r="S41" s="200"/>
      <c r="T41" s="200"/>
      <c r="U41" s="200"/>
      <c r="V41" s="200"/>
      <c r="W41" s="203"/>
      <c r="X41" s="204"/>
      <c r="Y41" s="204"/>
      <c r="Z41" s="204"/>
      <c r="AA41" s="204"/>
      <c r="AB41" s="204"/>
      <c r="AC41" s="204"/>
      <c r="AD41" s="204"/>
      <c r="AE41" s="204"/>
      <c r="AF41" s="204"/>
      <c r="AG41" s="207"/>
      <c r="AH41" s="207"/>
      <c r="AI41" s="207"/>
      <c r="AJ41" s="207"/>
      <c r="AK41" s="207"/>
      <c r="AL41" s="207"/>
      <c r="AM41" s="207"/>
      <c r="AN41" s="207"/>
      <c r="AO41" s="207"/>
      <c r="AP41" s="207"/>
      <c r="AQ41" s="208"/>
      <c r="AR41" s="208"/>
      <c r="AS41" s="208"/>
      <c r="AT41" s="208"/>
      <c r="AU41" s="208"/>
      <c r="AV41" s="208"/>
      <c r="AW41" s="208"/>
      <c r="AX41" s="208"/>
      <c r="AY41" s="208"/>
      <c r="AZ41" s="124"/>
      <c r="BA41" s="209"/>
      <c r="BB41" s="210"/>
      <c r="BC41" s="210"/>
      <c r="BD41" s="210"/>
      <c r="BE41" s="210"/>
      <c r="BF41" s="210"/>
      <c r="BG41" s="210"/>
      <c r="BH41" s="210"/>
      <c r="BI41" s="210"/>
      <c r="BJ41" s="211"/>
    </row>
    <row r="42" spans="1:62" ht="20.100000000000001" customHeight="1" x14ac:dyDescent="0.15"/>
    <row r="43" spans="1:62" ht="20.100000000000001" customHeight="1" x14ac:dyDescent="0.15">
      <c r="C43" s="66" t="s">
        <v>0</v>
      </c>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row>
    <row r="44" spans="1:62" ht="20.100000000000001" customHeight="1" x14ac:dyDescent="0.15"/>
    <row r="45" spans="1:62" ht="20.100000000000001" customHeight="1" x14ac:dyDescent="0.15"/>
    <row r="46" spans="1:62" ht="20.100000000000001" customHeight="1" x14ac:dyDescent="0.15"/>
    <row r="47" spans="1:62" ht="20.100000000000001" customHeight="1" x14ac:dyDescent="0.15"/>
    <row r="48" spans="1:62"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sheetData>
  <sheetProtection selectLockedCells="1"/>
  <mergeCells count="95">
    <mergeCell ref="A1:V2"/>
    <mergeCell ref="AM2:AN2"/>
    <mergeCell ref="AO2:AV2"/>
    <mergeCell ref="AM3:BJ3"/>
    <mergeCell ref="A4:E6"/>
    <mergeCell ref="F4:N6"/>
    <mergeCell ref="AM4:BJ5"/>
    <mergeCell ref="A12:G13"/>
    <mergeCell ref="H12:AF13"/>
    <mergeCell ref="AG12:AP13"/>
    <mergeCell ref="AM6:BJ6"/>
    <mergeCell ref="AM7:BJ7"/>
    <mergeCell ref="A8:K10"/>
    <mergeCell ref="L9:M10"/>
    <mergeCell ref="N9:P10"/>
    <mergeCell ref="AQ14:AZ15"/>
    <mergeCell ref="BA14:BJ15"/>
    <mergeCell ref="AL9:AM10"/>
    <mergeCell ref="Q10:R10"/>
    <mergeCell ref="V10:X10"/>
    <mergeCell ref="AB10:AC10"/>
    <mergeCell ref="AG10:AK10"/>
    <mergeCell ref="S9:U10"/>
    <mergeCell ref="Y9:AA10"/>
    <mergeCell ref="AD9:AF10"/>
    <mergeCell ref="AQ12:AZ13"/>
    <mergeCell ref="BA12:BJ13"/>
    <mergeCell ref="A14:G15"/>
    <mergeCell ref="H14:AF15"/>
    <mergeCell ref="AG14:AP15"/>
    <mergeCell ref="A22:G23"/>
    <mergeCell ref="H22:AF23"/>
    <mergeCell ref="AG22:AP23"/>
    <mergeCell ref="A18:G19"/>
    <mergeCell ref="H18:AF19"/>
    <mergeCell ref="AG18:AP19"/>
    <mergeCell ref="AQ22:AZ23"/>
    <mergeCell ref="BA22:BJ23"/>
    <mergeCell ref="A16:G17"/>
    <mergeCell ref="H16:AF17"/>
    <mergeCell ref="AG16:AP17"/>
    <mergeCell ref="AQ16:AZ17"/>
    <mergeCell ref="BA16:BJ17"/>
    <mergeCell ref="A20:G21"/>
    <mergeCell ref="H20:AF21"/>
    <mergeCell ref="AG20:AP21"/>
    <mergeCell ref="AQ20:AZ21"/>
    <mergeCell ref="BA20:BJ21"/>
    <mergeCell ref="AQ18:AZ19"/>
    <mergeCell ref="BA18:BJ19"/>
    <mergeCell ref="A26:G27"/>
    <mergeCell ref="H26:AF27"/>
    <mergeCell ref="AG26:AP27"/>
    <mergeCell ref="AQ26:AZ27"/>
    <mergeCell ref="BA26:BJ27"/>
    <mergeCell ref="A30:G31"/>
    <mergeCell ref="H30:AF31"/>
    <mergeCell ref="AG30:AP31"/>
    <mergeCell ref="AQ30:AZ31"/>
    <mergeCell ref="BA30:BJ31"/>
    <mergeCell ref="A24:G25"/>
    <mergeCell ref="H24:AF25"/>
    <mergeCell ref="AG24:AP25"/>
    <mergeCell ref="AQ24:AZ25"/>
    <mergeCell ref="BA24:BJ25"/>
    <mergeCell ref="A34:G35"/>
    <mergeCell ref="H34:AF35"/>
    <mergeCell ref="AG34:AP35"/>
    <mergeCell ref="AQ34:AZ35"/>
    <mergeCell ref="BA34:BJ35"/>
    <mergeCell ref="A28:G29"/>
    <mergeCell ref="H28:AF29"/>
    <mergeCell ref="AG28:AP29"/>
    <mergeCell ref="AQ28:AZ29"/>
    <mergeCell ref="BA28:BJ29"/>
    <mergeCell ref="A38:G39"/>
    <mergeCell ref="H38:AF39"/>
    <mergeCell ref="AG38:AP39"/>
    <mergeCell ref="AQ38:AZ39"/>
    <mergeCell ref="BA38:BJ39"/>
    <mergeCell ref="A32:G33"/>
    <mergeCell ref="H32:AF33"/>
    <mergeCell ref="AG32:AP33"/>
    <mergeCell ref="AQ32:AZ33"/>
    <mergeCell ref="BA32:BJ33"/>
    <mergeCell ref="A40:L41"/>
    <mergeCell ref="M40:V41"/>
    <mergeCell ref="W40:AF41"/>
    <mergeCell ref="AG40:AZ41"/>
    <mergeCell ref="BA40:BJ41"/>
    <mergeCell ref="A36:G37"/>
    <mergeCell ref="H36:AF37"/>
    <mergeCell ref="AG36:AP37"/>
    <mergeCell ref="AQ36:AZ37"/>
    <mergeCell ref="BA36:BJ37"/>
  </mergeCells>
  <phoneticPr fontId="29"/>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DS121"/>
  <sheetViews>
    <sheetView view="pageBreakPreview" zoomScale="60" zoomScaleNormal="85" workbookViewId="0">
      <selection activeCell="A43" sqref="A43"/>
    </sheetView>
  </sheetViews>
  <sheetFormatPr defaultRowHeight="13.5" x14ac:dyDescent="0.15"/>
  <cols>
    <col min="1" max="108" width="1.625" customWidth="1"/>
  </cols>
  <sheetData>
    <row r="1" spans="1:123" ht="18.75" x14ac:dyDescent="0.2">
      <c r="A1" s="215" t="s">
        <v>123</v>
      </c>
      <c r="B1" s="216"/>
      <c r="C1" s="216"/>
      <c r="D1" s="216"/>
      <c r="E1" s="216"/>
      <c r="F1" s="216"/>
      <c r="G1" s="216"/>
      <c r="H1" s="216"/>
    </row>
    <row r="2" spans="1:123" x14ac:dyDescent="0.15">
      <c r="A2" s="223" t="s">
        <v>11</v>
      </c>
      <c r="B2" s="223"/>
      <c r="C2" s="223"/>
      <c r="D2" s="223"/>
      <c r="E2" s="223"/>
      <c r="F2" s="223"/>
      <c r="G2" s="223"/>
      <c r="H2" s="223"/>
      <c r="I2" s="223"/>
      <c r="J2" s="223"/>
      <c r="K2" s="223"/>
      <c r="L2" s="223"/>
      <c r="M2" s="223"/>
      <c r="N2" s="223"/>
      <c r="O2" s="223"/>
      <c r="P2" s="223"/>
      <c r="Q2" s="223"/>
      <c r="R2" s="223"/>
      <c r="S2" s="223"/>
      <c r="T2" s="223"/>
      <c r="U2" s="223"/>
      <c r="V2" s="223"/>
    </row>
    <row r="3" spans="1:123" x14ac:dyDescent="0.15">
      <c r="A3" s="223"/>
      <c r="B3" s="223"/>
      <c r="C3" s="223"/>
      <c r="D3" s="223"/>
      <c r="E3" s="223"/>
      <c r="F3" s="223"/>
      <c r="G3" s="223"/>
      <c r="H3" s="223"/>
      <c r="I3" s="223"/>
      <c r="J3" s="223"/>
      <c r="K3" s="223"/>
      <c r="L3" s="223"/>
      <c r="M3" s="223"/>
      <c r="N3" s="223"/>
      <c r="O3" s="223"/>
      <c r="P3" s="223"/>
      <c r="Q3" s="223"/>
      <c r="R3" s="223"/>
      <c r="S3" s="223"/>
      <c r="T3" s="223"/>
      <c r="U3" s="223"/>
      <c r="V3" s="223"/>
      <c r="AM3" s="330" t="s">
        <v>31</v>
      </c>
      <c r="AN3" s="331"/>
      <c r="AO3" s="331"/>
      <c r="AP3" s="331"/>
      <c r="AQ3" s="331"/>
      <c r="AR3" s="331"/>
      <c r="AS3" s="331"/>
      <c r="AT3" s="331"/>
      <c r="AU3" s="331"/>
      <c r="AV3" s="3"/>
      <c r="AW3" s="3"/>
      <c r="AX3" s="3"/>
      <c r="AY3" s="3"/>
      <c r="AZ3" s="3"/>
      <c r="BA3" s="3"/>
      <c r="BB3" s="3"/>
      <c r="BC3" s="3"/>
      <c r="BD3" s="3"/>
      <c r="BE3" s="3"/>
      <c r="BF3" s="2"/>
      <c r="BG3" s="2"/>
      <c r="BH3" s="2"/>
      <c r="BI3" s="2"/>
      <c r="BJ3" s="2"/>
    </row>
    <row r="4" spans="1:123" ht="17.25" x14ac:dyDescent="0.2">
      <c r="A4" s="27"/>
      <c r="B4" s="27"/>
      <c r="C4" s="27"/>
      <c r="D4" s="27"/>
      <c r="E4" s="27"/>
      <c r="F4" s="27"/>
      <c r="G4" s="27"/>
      <c r="H4" s="27"/>
      <c r="I4" s="27"/>
      <c r="J4" s="27"/>
      <c r="K4" s="27"/>
      <c r="L4" s="27"/>
      <c r="M4" s="27"/>
      <c r="N4" s="27"/>
      <c r="O4" s="27"/>
      <c r="P4" s="27"/>
      <c r="Q4" s="27"/>
      <c r="R4" s="27"/>
      <c r="S4" s="27"/>
      <c r="T4" s="27"/>
      <c r="U4" s="27"/>
      <c r="V4" s="27"/>
      <c r="AM4" s="332" t="s">
        <v>40</v>
      </c>
      <c r="AN4" s="333"/>
      <c r="AO4" s="333"/>
      <c r="AP4" s="333"/>
      <c r="AQ4" s="333"/>
      <c r="AR4" s="333"/>
      <c r="AS4" s="333"/>
      <c r="AT4" s="333"/>
      <c r="AU4" s="333"/>
      <c r="AV4" s="333"/>
      <c r="AW4" s="333"/>
      <c r="AX4" s="333"/>
      <c r="AY4" s="333"/>
      <c r="AZ4" s="333"/>
      <c r="BA4" s="333"/>
      <c r="BB4" s="333"/>
      <c r="BC4" s="333"/>
      <c r="BD4" s="333"/>
      <c r="BE4" s="333"/>
      <c r="BF4" s="333"/>
      <c r="BG4" s="333"/>
      <c r="BH4" s="333"/>
      <c r="BI4" s="333"/>
      <c r="BJ4" s="333"/>
    </row>
    <row r="5" spans="1:123" ht="17.25" customHeight="1" x14ac:dyDescent="0.15">
      <c r="A5" s="245">
        <v>3</v>
      </c>
      <c r="B5" s="245"/>
      <c r="C5" s="245"/>
      <c r="D5" s="245"/>
      <c r="E5" s="245"/>
      <c r="F5" s="250" t="s">
        <v>58</v>
      </c>
      <c r="G5" s="251"/>
      <c r="H5" s="251"/>
      <c r="I5" s="251"/>
      <c r="J5" s="251"/>
      <c r="K5" s="251"/>
      <c r="L5" s="251"/>
      <c r="M5" s="251"/>
      <c r="N5" s="251"/>
      <c r="O5" s="26"/>
      <c r="P5" s="26"/>
      <c r="Q5" s="26"/>
      <c r="R5" s="26"/>
      <c r="S5" s="26"/>
      <c r="T5" s="26"/>
      <c r="U5" s="26"/>
      <c r="V5" s="26"/>
      <c r="W5" s="28"/>
      <c r="X5" s="29"/>
      <c r="Y5" s="29"/>
      <c r="Z5" s="29"/>
      <c r="AA5" s="29"/>
      <c r="AB5" s="29"/>
      <c r="AC5" s="29"/>
      <c r="AD5" s="29"/>
      <c r="AE5" s="29"/>
      <c r="AF5" s="29"/>
      <c r="AG5" s="29"/>
      <c r="AH5" s="29"/>
      <c r="AI5" s="26"/>
      <c r="AJ5" s="26"/>
      <c r="AK5" s="26"/>
      <c r="AL5" s="26"/>
      <c r="AM5" s="334" t="s">
        <v>37</v>
      </c>
      <c r="AN5" s="335"/>
      <c r="AO5" s="335"/>
      <c r="AP5" s="335"/>
      <c r="AQ5" s="335"/>
      <c r="AR5" s="335"/>
      <c r="AS5" s="335"/>
      <c r="AT5" s="335"/>
      <c r="AU5" s="335"/>
      <c r="AV5" s="335"/>
      <c r="AW5" s="335"/>
      <c r="AX5" s="335"/>
      <c r="AY5" s="335"/>
      <c r="AZ5" s="335"/>
      <c r="BA5" s="335"/>
      <c r="BB5" s="335"/>
      <c r="BC5" s="335"/>
      <c r="BD5" s="335"/>
      <c r="BE5" s="335"/>
      <c r="BF5" s="335"/>
      <c r="BG5" s="335"/>
      <c r="BH5" s="335"/>
      <c r="BI5" s="335"/>
      <c r="BJ5" s="335"/>
    </row>
    <row r="6" spans="1:123" ht="17.25" customHeight="1" x14ac:dyDescent="0.15">
      <c r="A6" s="245"/>
      <c r="B6" s="245"/>
      <c r="C6" s="245"/>
      <c r="D6" s="245"/>
      <c r="E6" s="245"/>
      <c r="F6" s="251"/>
      <c r="G6" s="251"/>
      <c r="H6" s="251"/>
      <c r="I6" s="251"/>
      <c r="J6" s="251"/>
      <c r="K6" s="251"/>
      <c r="L6" s="251"/>
      <c r="M6" s="251"/>
      <c r="N6" s="251"/>
      <c r="O6" s="26"/>
      <c r="P6" s="26"/>
      <c r="Q6" s="26"/>
      <c r="R6" s="26"/>
      <c r="S6" s="26"/>
      <c r="T6" s="26"/>
      <c r="U6" s="26"/>
      <c r="V6" s="26"/>
      <c r="W6" s="29"/>
      <c r="X6" s="29"/>
      <c r="Y6" s="29"/>
      <c r="Z6" s="29"/>
      <c r="AA6" s="29"/>
      <c r="AB6" s="29"/>
      <c r="AC6" s="29"/>
      <c r="AD6" s="29"/>
      <c r="AE6" s="29"/>
      <c r="AF6" s="29"/>
      <c r="AG6" s="29"/>
      <c r="AH6" s="29"/>
      <c r="AI6" s="26"/>
      <c r="AJ6" s="26"/>
      <c r="AK6" s="26"/>
      <c r="AL6" s="26"/>
      <c r="AM6" s="335"/>
      <c r="AN6" s="335"/>
      <c r="AO6" s="335"/>
      <c r="AP6" s="335"/>
      <c r="AQ6" s="335"/>
      <c r="AR6" s="335"/>
      <c r="AS6" s="335"/>
      <c r="AT6" s="335"/>
      <c r="AU6" s="335"/>
      <c r="AV6" s="335"/>
      <c r="AW6" s="335"/>
      <c r="AX6" s="335"/>
      <c r="AY6" s="335"/>
      <c r="AZ6" s="335"/>
      <c r="BA6" s="335"/>
      <c r="BB6" s="335"/>
      <c r="BC6" s="335"/>
      <c r="BD6" s="335"/>
      <c r="BE6" s="335"/>
      <c r="BF6" s="335"/>
      <c r="BG6" s="335"/>
      <c r="BH6" s="335"/>
      <c r="BI6" s="335"/>
      <c r="BJ6" s="335"/>
    </row>
    <row r="7" spans="1:123" x14ac:dyDescent="0.15">
      <c r="A7" s="246"/>
      <c r="B7" s="246"/>
      <c r="C7" s="246"/>
      <c r="D7" s="246"/>
      <c r="E7" s="246"/>
      <c r="F7" s="252"/>
      <c r="G7" s="252"/>
      <c r="H7" s="252"/>
      <c r="I7" s="252"/>
      <c r="J7" s="252"/>
      <c r="K7" s="252"/>
      <c r="L7" s="252"/>
      <c r="M7" s="252"/>
      <c r="N7" s="252"/>
      <c r="O7" s="26"/>
      <c r="P7" s="26"/>
      <c r="Q7" s="26"/>
      <c r="R7" s="26"/>
      <c r="S7" s="26"/>
      <c r="T7" s="26"/>
      <c r="U7" s="26"/>
      <c r="V7" s="26"/>
      <c r="W7" s="29"/>
      <c r="X7" s="29"/>
      <c r="Y7" s="29"/>
      <c r="Z7" s="29"/>
      <c r="AA7" s="29"/>
      <c r="AB7" s="29"/>
      <c r="AC7" s="29"/>
      <c r="AD7" s="29"/>
      <c r="AE7" s="29"/>
      <c r="AF7" s="29"/>
      <c r="AG7" s="29"/>
      <c r="AH7" s="29"/>
      <c r="AI7" s="26"/>
      <c r="AJ7" s="26"/>
      <c r="AK7" s="26"/>
      <c r="AL7" s="26"/>
      <c r="AM7" s="249" t="s">
        <v>38</v>
      </c>
      <c r="AN7" s="249"/>
      <c r="AO7" s="249"/>
      <c r="AP7" s="249"/>
      <c r="AQ7" s="249"/>
      <c r="AR7" s="249"/>
      <c r="AS7" s="249"/>
      <c r="AT7" s="249"/>
      <c r="AU7" s="249"/>
      <c r="AV7" s="249"/>
      <c r="AW7" s="249"/>
      <c r="AX7" s="249"/>
      <c r="AY7" s="249"/>
      <c r="AZ7" s="249"/>
      <c r="BA7" s="249"/>
      <c r="BB7" s="249"/>
      <c r="BC7" s="249"/>
      <c r="BD7" s="249"/>
      <c r="BE7" s="249"/>
      <c r="BF7" s="249"/>
      <c r="BG7" s="249"/>
      <c r="BH7" s="249"/>
      <c r="BI7" s="249"/>
      <c r="BJ7" s="249"/>
    </row>
    <row r="8" spans="1:123" x14ac:dyDescent="0.15">
      <c r="AM8" s="249" t="s">
        <v>39</v>
      </c>
      <c r="AN8" s="249"/>
      <c r="AO8" s="249"/>
      <c r="AP8" s="249"/>
      <c r="AQ8" s="249"/>
      <c r="AR8" s="249"/>
      <c r="AS8" s="249"/>
      <c r="AT8" s="249"/>
      <c r="AU8" s="249"/>
      <c r="AV8" s="249"/>
      <c r="AW8" s="249"/>
      <c r="AX8" s="249"/>
      <c r="AY8" s="249"/>
      <c r="AZ8" s="249"/>
      <c r="BA8" s="249"/>
      <c r="BB8" s="249"/>
      <c r="BC8" s="249"/>
      <c r="BD8" s="249"/>
      <c r="BE8" s="249"/>
      <c r="BF8" s="249"/>
      <c r="BG8" s="249"/>
      <c r="BH8" s="249"/>
      <c r="BI8" s="249"/>
      <c r="BJ8" s="249"/>
    </row>
    <row r="9" spans="1:123" ht="13.5" customHeight="1" x14ac:dyDescent="0.15">
      <c r="A9" s="247" t="s">
        <v>59</v>
      </c>
      <c r="B9" s="248"/>
      <c r="C9" s="248"/>
      <c r="D9" s="248"/>
      <c r="E9" s="248"/>
      <c r="F9" s="248"/>
      <c r="G9" s="248"/>
      <c r="H9" s="248"/>
      <c r="I9" s="248"/>
      <c r="J9" s="248"/>
      <c r="K9" s="248"/>
      <c r="L9" s="34"/>
      <c r="M9" s="35"/>
      <c r="N9" s="35"/>
      <c r="O9" s="35"/>
      <c r="P9" s="25"/>
      <c r="Q9" s="36"/>
      <c r="R9" s="36"/>
      <c r="S9" s="36"/>
      <c r="T9" s="44"/>
      <c r="U9" s="45"/>
      <c r="V9" s="45"/>
      <c r="W9" s="45"/>
      <c r="X9" s="45"/>
      <c r="Y9" s="34"/>
      <c r="Z9" s="35"/>
      <c r="AA9" s="35"/>
      <c r="AB9" s="35"/>
      <c r="AC9" s="25"/>
      <c r="AD9" s="36"/>
      <c r="AE9" s="36"/>
      <c r="AF9" s="36"/>
      <c r="AG9" s="36"/>
      <c r="AH9" s="36"/>
      <c r="AI9" s="37"/>
      <c r="AJ9" s="30"/>
      <c r="AK9" s="30"/>
      <c r="AL9" s="25"/>
      <c r="AM9" s="25"/>
      <c r="AN9" s="25"/>
      <c r="AO9" s="25"/>
      <c r="AP9" s="25"/>
      <c r="AQ9" s="25"/>
      <c r="AR9" s="25"/>
      <c r="AS9" s="25"/>
      <c r="AT9" s="25"/>
      <c r="AU9" s="25"/>
      <c r="AV9" s="25"/>
      <c r="AW9" s="25"/>
      <c r="AX9" s="25"/>
      <c r="AY9" s="25"/>
      <c r="AZ9" s="25"/>
      <c r="BA9" s="25"/>
      <c r="BB9" s="25"/>
      <c r="BC9" s="25"/>
      <c r="BD9" s="25"/>
      <c r="BE9" s="25"/>
      <c r="BF9" s="25"/>
      <c r="BU9" s="25"/>
      <c r="BV9" s="25"/>
      <c r="BW9" s="25"/>
      <c r="BX9" s="25"/>
      <c r="BY9" s="25"/>
      <c r="BZ9" s="25"/>
      <c r="CA9" s="25"/>
      <c r="CB9" s="25"/>
      <c r="CC9" s="25"/>
      <c r="DH9" s="25"/>
      <c r="DI9" s="25"/>
      <c r="DJ9" s="25"/>
      <c r="DK9" s="25"/>
      <c r="DL9" s="25"/>
      <c r="DM9" s="25"/>
      <c r="DN9" s="25"/>
      <c r="DO9" s="25"/>
      <c r="DP9" s="25"/>
      <c r="DQ9" s="25"/>
      <c r="DR9" s="25"/>
      <c r="DS9" s="25"/>
    </row>
    <row r="10" spans="1:123" ht="13.5" customHeight="1" x14ac:dyDescent="0.15">
      <c r="A10" s="248"/>
      <c r="B10" s="248"/>
      <c r="C10" s="248"/>
      <c r="D10" s="248"/>
      <c r="E10" s="248"/>
      <c r="F10" s="248"/>
      <c r="G10" s="248"/>
      <c r="H10" s="248"/>
      <c r="I10" s="248"/>
      <c r="J10" s="248"/>
      <c r="K10" s="248"/>
      <c r="L10" s="126" t="s">
        <v>71</v>
      </c>
      <c r="M10" s="126"/>
      <c r="N10" s="253">
        <v>3</v>
      </c>
      <c r="O10" s="253"/>
      <c r="P10" s="253"/>
      <c r="Q10" s="2"/>
      <c r="R10" s="2"/>
      <c r="S10" s="253">
        <v>31</v>
      </c>
      <c r="T10" s="253"/>
      <c r="U10" s="253"/>
      <c r="V10" s="2"/>
      <c r="W10" s="2"/>
      <c r="X10" s="2"/>
      <c r="Y10" s="253">
        <v>5</v>
      </c>
      <c r="Z10" s="253"/>
      <c r="AA10" s="253"/>
      <c r="AB10" s="2"/>
      <c r="AC10" s="2"/>
      <c r="AD10" s="336">
        <v>15</v>
      </c>
      <c r="AE10" s="336"/>
      <c r="AF10" s="336"/>
      <c r="AG10" s="2"/>
      <c r="AH10" s="2"/>
      <c r="AI10" s="2"/>
      <c r="AJ10" s="2"/>
      <c r="AK10" s="2"/>
      <c r="AL10" s="150" t="s">
        <v>72</v>
      </c>
      <c r="AM10" s="150"/>
      <c r="BU10" s="25"/>
      <c r="BV10" s="25"/>
      <c r="BW10" s="25"/>
      <c r="BX10" s="25"/>
      <c r="BY10" s="25"/>
      <c r="BZ10" s="25"/>
      <c r="CA10" s="25"/>
      <c r="CB10" s="25"/>
      <c r="CC10" s="25"/>
      <c r="DH10" s="25"/>
      <c r="DI10" s="25"/>
      <c r="DJ10" s="25"/>
      <c r="DK10" s="25"/>
      <c r="DL10" s="25"/>
      <c r="DM10" s="25"/>
      <c r="DN10" s="25"/>
      <c r="DO10" s="25"/>
      <c r="DP10" s="25"/>
      <c r="DQ10" s="25"/>
      <c r="DR10" s="25"/>
      <c r="DS10" s="25"/>
    </row>
    <row r="11" spans="1:123" ht="13.5" customHeight="1" x14ac:dyDescent="0.15">
      <c r="A11" s="248"/>
      <c r="B11" s="248"/>
      <c r="C11" s="248"/>
      <c r="D11" s="248"/>
      <c r="E11" s="248"/>
      <c r="F11" s="248"/>
      <c r="G11" s="248"/>
      <c r="H11" s="248"/>
      <c r="I11" s="248"/>
      <c r="J11" s="248"/>
      <c r="K11" s="248"/>
      <c r="L11" s="126"/>
      <c r="M11" s="126"/>
      <c r="N11" s="253"/>
      <c r="O11" s="253"/>
      <c r="P11" s="253"/>
      <c r="Q11" s="128" t="s">
        <v>29</v>
      </c>
      <c r="R11" s="128"/>
      <c r="S11" s="253"/>
      <c r="T11" s="253"/>
      <c r="U11" s="253"/>
      <c r="V11" s="129" t="s">
        <v>69</v>
      </c>
      <c r="W11" s="129"/>
      <c r="X11" s="129"/>
      <c r="Y11" s="253"/>
      <c r="Z11" s="253"/>
      <c r="AA11" s="253"/>
      <c r="AB11" s="143" t="s">
        <v>29</v>
      </c>
      <c r="AC11" s="143"/>
      <c r="AD11" s="336"/>
      <c r="AE11" s="336"/>
      <c r="AF11" s="336"/>
      <c r="AG11" s="147" t="s">
        <v>70</v>
      </c>
      <c r="AH11" s="147"/>
      <c r="AI11" s="147"/>
      <c r="AJ11" s="147"/>
      <c r="AK11" s="147"/>
      <c r="AL11" s="150"/>
      <c r="AM11" s="150"/>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row>
    <row r="12" spans="1:123" ht="21.75" thickBot="1" x14ac:dyDescent="0.25">
      <c r="AH12" s="243" t="s">
        <v>51</v>
      </c>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row>
    <row r="13" spans="1:123" ht="20.100000000000001" customHeight="1" x14ac:dyDescent="0.15">
      <c r="A13" s="228" t="s">
        <v>66</v>
      </c>
      <c r="B13" s="229"/>
      <c r="C13" s="229"/>
      <c r="D13" s="229"/>
      <c r="E13" s="229"/>
      <c r="F13" s="229"/>
      <c r="G13" s="230"/>
      <c r="H13" s="224" t="s">
        <v>7</v>
      </c>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34" t="s">
        <v>1</v>
      </c>
      <c r="AH13" s="234"/>
      <c r="AI13" s="234"/>
      <c r="AJ13" s="234"/>
      <c r="AK13" s="234"/>
      <c r="AL13" s="234"/>
      <c r="AM13" s="234"/>
      <c r="AN13" s="234"/>
      <c r="AO13" s="234"/>
      <c r="AP13" s="234"/>
      <c r="AQ13" s="234" t="s">
        <v>8</v>
      </c>
      <c r="AR13" s="234"/>
      <c r="AS13" s="234"/>
      <c r="AT13" s="234"/>
      <c r="AU13" s="234"/>
      <c r="AV13" s="234"/>
      <c r="AW13" s="234"/>
      <c r="AX13" s="234"/>
      <c r="AY13" s="234"/>
      <c r="AZ13" s="236"/>
      <c r="BA13" s="238" t="s">
        <v>18</v>
      </c>
      <c r="BB13" s="239"/>
      <c r="BC13" s="239"/>
      <c r="BD13" s="239"/>
      <c r="BE13" s="239"/>
      <c r="BF13" s="239"/>
      <c r="BG13" s="239"/>
      <c r="BH13" s="239"/>
      <c r="BI13" s="239"/>
      <c r="BJ13" s="240"/>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row>
    <row r="14" spans="1:123" ht="20.100000000000001" customHeight="1" x14ac:dyDescent="0.15">
      <c r="A14" s="231"/>
      <c r="B14" s="232"/>
      <c r="C14" s="232"/>
      <c r="D14" s="232"/>
      <c r="E14" s="232"/>
      <c r="F14" s="232"/>
      <c r="G14" s="233"/>
      <c r="H14" s="226"/>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35"/>
      <c r="AH14" s="235"/>
      <c r="AI14" s="235"/>
      <c r="AJ14" s="235"/>
      <c r="AK14" s="235"/>
      <c r="AL14" s="235"/>
      <c r="AM14" s="235"/>
      <c r="AN14" s="235"/>
      <c r="AO14" s="235"/>
      <c r="AP14" s="235"/>
      <c r="AQ14" s="235"/>
      <c r="AR14" s="235"/>
      <c r="AS14" s="235"/>
      <c r="AT14" s="235"/>
      <c r="AU14" s="235"/>
      <c r="AV14" s="235"/>
      <c r="AW14" s="235"/>
      <c r="AX14" s="235"/>
      <c r="AY14" s="235"/>
      <c r="AZ14" s="237"/>
      <c r="BA14" s="241"/>
      <c r="BB14" s="235"/>
      <c r="BC14" s="235"/>
      <c r="BD14" s="235"/>
      <c r="BE14" s="235"/>
      <c r="BF14" s="235"/>
      <c r="BG14" s="235"/>
      <c r="BH14" s="235"/>
      <c r="BI14" s="235"/>
      <c r="BJ14" s="242"/>
    </row>
    <row r="15" spans="1:123" ht="20.100000000000001" customHeight="1" x14ac:dyDescent="0.15">
      <c r="A15" s="266">
        <v>2801</v>
      </c>
      <c r="B15" s="267"/>
      <c r="C15" s="267"/>
      <c r="D15" s="267"/>
      <c r="E15" s="267"/>
      <c r="F15" s="267"/>
      <c r="G15" s="268"/>
      <c r="H15" s="262" t="s">
        <v>121</v>
      </c>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72">
        <v>10000000</v>
      </c>
      <c r="AH15" s="272"/>
      <c r="AI15" s="272"/>
      <c r="AJ15" s="272"/>
      <c r="AK15" s="272"/>
      <c r="AL15" s="272"/>
      <c r="AM15" s="272"/>
      <c r="AN15" s="272"/>
      <c r="AO15" s="272"/>
      <c r="AP15" s="272"/>
      <c r="AQ15" s="274">
        <v>4000000</v>
      </c>
      <c r="AR15" s="274"/>
      <c r="AS15" s="274"/>
      <c r="AT15" s="274"/>
      <c r="AU15" s="274"/>
      <c r="AV15" s="274"/>
      <c r="AW15" s="274"/>
      <c r="AX15" s="274"/>
      <c r="AY15" s="274"/>
      <c r="AZ15" s="275"/>
      <c r="BA15" s="277">
        <v>6000000</v>
      </c>
      <c r="BB15" s="274"/>
      <c r="BC15" s="274"/>
      <c r="BD15" s="274"/>
      <c r="BE15" s="274"/>
      <c r="BF15" s="274"/>
      <c r="BG15" s="274"/>
      <c r="BH15" s="274"/>
      <c r="BI15" s="274"/>
      <c r="BJ15" s="278"/>
    </row>
    <row r="16" spans="1:123" ht="20.100000000000001" customHeight="1" x14ac:dyDescent="0.15">
      <c r="A16" s="269"/>
      <c r="B16" s="270"/>
      <c r="C16" s="270"/>
      <c r="D16" s="270"/>
      <c r="E16" s="270"/>
      <c r="F16" s="270"/>
      <c r="G16" s="271"/>
      <c r="H16" s="264"/>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73"/>
      <c r="AH16" s="273"/>
      <c r="AI16" s="273"/>
      <c r="AJ16" s="273"/>
      <c r="AK16" s="273"/>
      <c r="AL16" s="273"/>
      <c r="AM16" s="273"/>
      <c r="AN16" s="273"/>
      <c r="AO16" s="273"/>
      <c r="AP16" s="273"/>
      <c r="AQ16" s="221"/>
      <c r="AR16" s="221"/>
      <c r="AS16" s="221"/>
      <c r="AT16" s="221"/>
      <c r="AU16" s="221"/>
      <c r="AV16" s="221"/>
      <c r="AW16" s="221"/>
      <c r="AX16" s="221"/>
      <c r="AY16" s="221"/>
      <c r="AZ16" s="276"/>
      <c r="BA16" s="220"/>
      <c r="BB16" s="221"/>
      <c r="BC16" s="221"/>
      <c r="BD16" s="221"/>
      <c r="BE16" s="221"/>
      <c r="BF16" s="221"/>
      <c r="BG16" s="221"/>
      <c r="BH16" s="221"/>
      <c r="BI16" s="221"/>
      <c r="BJ16" s="222"/>
    </row>
    <row r="17" spans="1:62" ht="20.100000000000001" customHeight="1" x14ac:dyDescent="0.15">
      <c r="A17" s="292">
        <v>2801</v>
      </c>
      <c r="B17" s="293"/>
      <c r="C17" s="293"/>
      <c r="D17" s="293"/>
      <c r="E17" s="293"/>
      <c r="F17" s="293"/>
      <c r="G17" s="294"/>
      <c r="H17" s="279" t="s">
        <v>120</v>
      </c>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98">
        <v>13000000</v>
      </c>
      <c r="AH17" s="298"/>
      <c r="AI17" s="298"/>
      <c r="AJ17" s="298"/>
      <c r="AK17" s="298"/>
      <c r="AL17" s="298"/>
      <c r="AM17" s="298"/>
      <c r="AN17" s="298"/>
      <c r="AO17" s="298"/>
      <c r="AP17" s="298"/>
      <c r="AQ17" s="218">
        <v>3000000</v>
      </c>
      <c r="AR17" s="218"/>
      <c r="AS17" s="218"/>
      <c r="AT17" s="218"/>
      <c r="AU17" s="218"/>
      <c r="AV17" s="218"/>
      <c r="AW17" s="218"/>
      <c r="AX17" s="218"/>
      <c r="AY17" s="218"/>
      <c r="AZ17" s="291"/>
      <c r="BA17" s="217">
        <v>5000000</v>
      </c>
      <c r="BB17" s="218"/>
      <c r="BC17" s="218"/>
      <c r="BD17" s="218"/>
      <c r="BE17" s="218"/>
      <c r="BF17" s="218"/>
      <c r="BG17" s="218"/>
      <c r="BH17" s="218"/>
      <c r="BI17" s="218"/>
      <c r="BJ17" s="219"/>
    </row>
    <row r="18" spans="1:62" ht="20.100000000000001" customHeight="1" x14ac:dyDescent="0.15">
      <c r="A18" s="295"/>
      <c r="B18" s="296"/>
      <c r="C18" s="296"/>
      <c r="D18" s="296"/>
      <c r="E18" s="296"/>
      <c r="F18" s="296"/>
      <c r="G18" s="297"/>
      <c r="H18" s="282"/>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90"/>
      <c r="AH18" s="290"/>
      <c r="AI18" s="290"/>
      <c r="AJ18" s="290"/>
      <c r="AK18" s="290"/>
      <c r="AL18" s="290"/>
      <c r="AM18" s="290"/>
      <c r="AN18" s="290"/>
      <c r="AO18" s="290"/>
      <c r="AP18" s="290"/>
      <c r="AQ18" s="221"/>
      <c r="AR18" s="221"/>
      <c r="AS18" s="221"/>
      <c r="AT18" s="221"/>
      <c r="AU18" s="221"/>
      <c r="AV18" s="221"/>
      <c r="AW18" s="221"/>
      <c r="AX18" s="221"/>
      <c r="AY18" s="221"/>
      <c r="AZ18" s="276"/>
      <c r="BA18" s="220"/>
      <c r="BB18" s="221"/>
      <c r="BC18" s="221"/>
      <c r="BD18" s="221"/>
      <c r="BE18" s="221"/>
      <c r="BF18" s="221"/>
      <c r="BG18" s="221"/>
      <c r="BH18" s="221"/>
      <c r="BI18" s="221"/>
      <c r="BJ18" s="222"/>
    </row>
    <row r="19" spans="1:62" ht="20.100000000000001" customHeight="1" x14ac:dyDescent="0.15">
      <c r="A19" s="287">
        <v>2801</v>
      </c>
      <c r="B19" s="288"/>
      <c r="C19" s="288"/>
      <c r="D19" s="288"/>
      <c r="E19" s="288"/>
      <c r="F19" s="288"/>
      <c r="G19" s="289"/>
      <c r="H19" s="279" t="s">
        <v>132</v>
      </c>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1"/>
      <c r="AG19" s="273">
        <v>700000</v>
      </c>
      <c r="AH19" s="273"/>
      <c r="AI19" s="273"/>
      <c r="AJ19" s="273"/>
      <c r="AK19" s="273"/>
      <c r="AL19" s="273"/>
      <c r="AM19" s="273"/>
      <c r="AN19" s="273"/>
      <c r="AO19" s="273"/>
      <c r="AP19" s="273"/>
      <c r="AQ19" s="299">
        <v>0</v>
      </c>
      <c r="AR19" s="218"/>
      <c r="AS19" s="218"/>
      <c r="AT19" s="218"/>
      <c r="AU19" s="218"/>
      <c r="AV19" s="218"/>
      <c r="AW19" s="218"/>
      <c r="AX19" s="218"/>
      <c r="AY19" s="218"/>
      <c r="AZ19" s="291"/>
      <c r="BA19" s="217">
        <v>700000</v>
      </c>
      <c r="BB19" s="218"/>
      <c r="BC19" s="218"/>
      <c r="BD19" s="218"/>
      <c r="BE19" s="218"/>
      <c r="BF19" s="218"/>
      <c r="BG19" s="218"/>
      <c r="BH19" s="218"/>
      <c r="BI19" s="218"/>
      <c r="BJ19" s="219"/>
    </row>
    <row r="20" spans="1:62" ht="20.100000000000001" customHeight="1" x14ac:dyDescent="0.15">
      <c r="A20" s="287"/>
      <c r="B20" s="288"/>
      <c r="C20" s="288"/>
      <c r="D20" s="288"/>
      <c r="E20" s="288"/>
      <c r="F20" s="288"/>
      <c r="G20" s="289"/>
      <c r="H20" s="282"/>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4"/>
      <c r="AG20" s="290"/>
      <c r="AH20" s="290"/>
      <c r="AI20" s="290"/>
      <c r="AJ20" s="290"/>
      <c r="AK20" s="290"/>
      <c r="AL20" s="290"/>
      <c r="AM20" s="290"/>
      <c r="AN20" s="290"/>
      <c r="AO20" s="290"/>
      <c r="AP20" s="290"/>
      <c r="AQ20" s="221"/>
      <c r="AR20" s="221"/>
      <c r="AS20" s="221"/>
      <c r="AT20" s="221"/>
      <c r="AU20" s="221"/>
      <c r="AV20" s="221"/>
      <c r="AW20" s="221"/>
      <c r="AX20" s="221"/>
      <c r="AY20" s="221"/>
      <c r="AZ20" s="276"/>
      <c r="BA20" s="220"/>
      <c r="BB20" s="221"/>
      <c r="BC20" s="221"/>
      <c r="BD20" s="221"/>
      <c r="BE20" s="221"/>
      <c r="BF20" s="221"/>
      <c r="BG20" s="221"/>
      <c r="BH20" s="221"/>
      <c r="BI20" s="221"/>
      <c r="BJ20" s="222"/>
    </row>
    <row r="21" spans="1:62" ht="20.100000000000001" customHeight="1" x14ac:dyDescent="0.15">
      <c r="A21" s="287">
        <v>2815</v>
      </c>
      <c r="B21" s="288"/>
      <c r="C21" s="288"/>
      <c r="D21" s="288"/>
      <c r="E21" s="288"/>
      <c r="F21" s="288"/>
      <c r="G21" s="289"/>
      <c r="H21" s="279" t="s">
        <v>131</v>
      </c>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1"/>
      <c r="AG21" s="273">
        <v>5500000</v>
      </c>
      <c r="AH21" s="273"/>
      <c r="AI21" s="273"/>
      <c r="AJ21" s="273"/>
      <c r="AK21" s="273"/>
      <c r="AL21" s="273"/>
      <c r="AM21" s="273"/>
      <c r="AN21" s="273"/>
      <c r="AO21" s="273"/>
      <c r="AP21" s="273"/>
      <c r="AQ21" s="299">
        <v>0</v>
      </c>
      <c r="AR21" s="218"/>
      <c r="AS21" s="218"/>
      <c r="AT21" s="218"/>
      <c r="AU21" s="218"/>
      <c r="AV21" s="218"/>
      <c r="AW21" s="218"/>
      <c r="AX21" s="218"/>
      <c r="AY21" s="218"/>
      <c r="AZ21" s="291"/>
      <c r="BA21" s="217">
        <v>5500000</v>
      </c>
      <c r="BB21" s="218"/>
      <c r="BC21" s="218"/>
      <c r="BD21" s="218"/>
      <c r="BE21" s="218"/>
      <c r="BF21" s="218"/>
      <c r="BG21" s="218"/>
      <c r="BH21" s="218"/>
      <c r="BI21" s="218"/>
      <c r="BJ21" s="219"/>
    </row>
    <row r="22" spans="1:62" ht="20.100000000000001" customHeight="1" x14ac:dyDescent="0.15">
      <c r="A22" s="287"/>
      <c r="B22" s="288"/>
      <c r="C22" s="288"/>
      <c r="D22" s="288"/>
      <c r="E22" s="288"/>
      <c r="F22" s="288"/>
      <c r="G22" s="289"/>
      <c r="H22" s="282"/>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4"/>
      <c r="AG22" s="290"/>
      <c r="AH22" s="290"/>
      <c r="AI22" s="290"/>
      <c r="AJ22" s="290"/>
      <c r="AK22" s="290"/>
      <c r="AL22" s="290"/>
      <c r="AM22" s="290"/>
      <c r="AN22" s="290"/>
      <c r="AO22" s="290"/>
      <c r="AP22" s="290"/>
      <c r="AQ22" s="221"/>
      <c r="AR22" s="221"/>
      <c r="AS22" s="221"/>
      <c r="AT22" s="221"/>
      <c r="AU22" s="221"/>
      <c r="AV22" s="221"/>
      <c r="AW22" s="221"/>
      <c r="AX22" s="221"/>
      <c r="AY22" s="221"/>
      <c r="AZ22" s="276"/>
      <c r="BA22" s="220"/>
      <c r="BB22" s="221"/>
      <c r="BC22" s="221"/>
      <c r="BD22" s="221"/>
      <c r="BE22" s="221"/>
      <c r="BF22" s="221"/>
      <c r="BG22" s="221"/>
      <c r="BH22" s="221"/>
      <c r="BI22" s="221"/>
      <c r="BJ22" s="222"/>
    </row>
    <row r="23" spans="1:62" ht="20.100000000000001" customHeight="1" x14ac:dyDescent="0.15">
      <c r="A23" s="287">
        <v>2815</v>
      </c>
      <c r="B23" s="288"/>
      <c r="C23" s="288"/>
      <c r="D23" s="288"/>
      <c r="E23" s="288"/>
      <c r="F23" s="288"/>
      <c r="G23" s="289"/>
      <c r="H23" s="279" t="s">
        <v>133</v>
      </c>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1"/>
      <c r="AG23" s="273">
        <v>0</v>
      </c>
      <c r="AH23" s="273"/>
      <c r="AI23" s="273"/>
      <c r="AJ23" s="273"/>
      <c r="AK23" s="273"/>
      <c r="AL23" s="273"/>
      <c r="AM23" s="273"/>
      <c r="AN23" s="273"/>
      <c r="AO23" s="273"/>
      <c r="AP23" s="273"/>
      <c r="AQ23" s="299">
        <v>0</v>
      </c>
      <c r="AR23" s="218"/>
      <c r="AS23" s="218"/>
      <c r="AT23" s="218"/>
      <c r="AU23" s="218"/>
      <c r="AV23" s="218"/>
      <c r="AW23" s="218"/>
      <c r="AX23" s="218"/>
      <c r="AY23" s="218"/>
      <c r="AZ23" s="291"/>
      <c r="BA23" s="217">
        <v>1500000</v>
      </c>
      <c r="BB23" s="218"/>
      <c r="BC23" s="218"/>
      <c r="BD23" s="218"/>
      <c r="BE23" s="218"/>
      <c r="BF23" s="218"/>
      <c r="BG23" s="218"/>
      <c r="BH23" s="218"/>
      <c r="BI23" s="218"/>
      <c r="BJ23" s="219"/>
    </row>
    <row r="24" spans="1:62" ht="20.100000000000001" customHeight="1" x14ac:dyDescent="0.15">
      <c r="A24" s="287"/>
      <c r="B24" s="288"/>
      <c r="C24" s="288"/>
      <c r="D24" s="288"/>
      <c r="E24" s="288"/>
      <c r="F24" s="288"/>
      <c r="G24" s="289"/>
      <c r="H24" s="282"/>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4"/>
      <c r="AG24" s="290"/>
      <c r="AH24" s="290"/>
      <c r="AI24" s="290"/>
      <c r="AJ24" s="290"/>
      <c r="AK24" s="290"/>
      <c r="AL24" s="290"/>
      <c r="AM24" s="290"/>
      <c r="AN24" s="290"/>
      <c r="AO24" s="290"/>
      <c r="AP24" s="290"/>
      <c r="AQ24" s="221"/>
      <c r="AR24" s="221"/>
      <c r="AS24" s="221"/>
      <c r="AT24" s="221"/>
      <c r="AU24" s="221"/>
      <c r="AV24" s="221"/>
      <c r="AW24" s="221"/>
      <c r="AX24" s="221"/>
      <c r="AY24" s="221"/>
      <c r="AZ24" s="276"/>
      <c r="BA24" s="220"/>
      <c r="BB24" s="221"/>
      <c r="BC24" s="221"/>
      <c r="BD24" s="221"/>
      <c r="BE24" s="221"/>
      <c r="BF24" s="221"/>
      <c r="BG24" s="221"/>
      <c r="BH24" s="221"/>
      <c r="BI24" s="221"/>
      <c r="BJ24" s="222"/>
    </row>
    <row r="25" spans="1:62" ht="20.100000000000001" customHeight="1" x14ac:dyDescent="0.15">
      <c r="A25" s="287">
        <v>280023</v>
      </c>
      <c r="B25" s="288"/>
      <c r="C25" s="288"/>
      <c r="D25" s="288"/>
      <c r="E25" s="288"/>
      <c r="F25" s="288"/>
      <c r="G25" s="289"/>
      <c r="H25" s="254" t="s">
        <v>60</v>
      </c>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73">
        <v>26000000</v>
      </c>
      <c r="AH25" s="273"/>
      <c r="AI25" s="273"/>
      <c r="AJ25" s="273"/>
      <c r="AK25" s="273"/>
      <c r="AL25" s="273"/>
      <c r="AM25" s="273"/>
      <c r="AN25" s="273"/>
      <c r="AO25" s="273"/>
      <c r="AP25" s="273"/>
      <c r="AQ25" s="218">
        <v>20000000</v>
      </c>
      <c r="AR25" s="218"/>
      <c r="AS25" s="218"/>
      <c r="AT25" s="218"/>
      <c r="AU25" s="218"/>
      <c r="AV25" s="218"/>
      <c r="AW25" s="218"/>
      <c r="AX25" s="218"/>
      <c r="AY25" s="218"/>
      <c r="AZ25" s="291"/>
      <c r="BA25" s="217">
        <v>4000000</v>
      </c>
      <c r="BB25" s="218"/>
      <c r="BC25" s="218"/>
      <c r="BD25" s="218"/>
      <c r="BE25" s="218"/>
      <c r="BF25" s="218"/>
      <c r="BG25" s="218"/>
      <c r="BH25" s="218"/>
      <c r="BI25" s="218"/>
      <c r="BJ25" s="219"/>
    </row>
    <row r="26" spans="1:62" ht="20.100000000000001" customHeight="1" x14ac:dyDescent="0.15">
      <c r="A26" s="287"/>
      <c r="B26" s="288"/>
      <c r="C26" s="288"/>
      <c r="D26" s="288"/>
      <c r="E26" s="288"/>
      <c r="F26" s="288"/>
      <c r="G26" s="289"/>
      <c r="H26" s="286"/>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90"/>
      <c r="AH26" s="290"/>
      <c r="AI26" s="290"/>
      <c r="AJ26" s="290"/>
      <c r="AK26" s="290"/>
      <c r="AL26" s="290"/>
      <c r="AM26" s="290"/>
      <c r="AN26" s="290"/>
      <c r="AO26" s="290"/>
      <c r="AP26" s="290"/>
      <c r="AQ26" s="221"/>
      <c r="AR26" s="221"/>
      <c r="AS26" s="221"/>
      <c r="AT26" s="221"/>
      <c r="AU26" s="221"/>
      <c r="AV26" s="221"/>
      <c r="AW26" s="221"/>
      <c r="AX26" s="221"/>
      <c r="AY26" s="221"/>
      <c r="AZ26" s="276"/>
      <c r="BA26" s="220"/>
      <c r="BB26" s="221"/>
      <c r="BC26" s="221"/>
      <c r="BD26" s="221"/>
      <c r="BE26" s="221"/>
      <c r="BF26" s="221"/>
      <c r="BG26" s="221"/>
      <c r="BH26" s="221"/>
      <c r="BI26" s="221"/>
      <c r="BJ26" s="222"/>
    </row>
    <row r="27" spans="1:62" ht="20.100000000000001" customHeight="1" x14ac:dyDescent="0.15">
      <c r="A27" s="287">
        <v>280701</v>
      </c>
      <c r="B27" s="288"/>
      <c r="C27" s="288"/>
      <c r="D27" s="288"/>
      <c r="E27" s="288"/>
      <c r="F27" s="288"/>
      <c r="G27" s="289"/>
      <c r="H27" s="254" t="s">
        <v>67</v>
      </c>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301">
        <v>108000</v>
      </c>
      <c r="AH27" s="301"/>
      <c r="AI27" s="301"/>
      <c r="AJ27" s="301"/>
      <c r="AK27" s="301"/>
      <c r="AL27" s="301"/>
      <c r="AM27" s="301"/>
      <c r="AN27" s="301"/>
      <c r="AO27" s="301"/>
      <c r="AP27" s="301"/>
      <c r="AQ27" s="299">
        <v>0</v>
      </c>
      <c r="AR27" s="218"/>
      <c r="AS27" s="218"/>
      <c r="AT27" s="218"/>
      <c r="AU27" s="218"/>
      <c r="AV27" s="218"/>
      <c r="AW27" s="218"/>
      <c r="AX27" s="218"/>
      <c r="AY27" s="218"/>
      <c r="AZ27" s="291"/>
      <c r="BA27" s="217">
        <v>108000</v>
      </c>
      <c r="BB27" s="218"/>
      <c r="BC27" s="218"/>
      <c r="BD27" s="218"/>
      <c r="BE27" s="218"/>
      <c r="BF27" s="218"/>
      <c r="BG27" s="218"/>
      <c r="BH27" s="218"/>
      <c r="BI27" s="218"/>
      <c r="BJ27" s="219"/>
    </row>
    <row r="28" spans="1:62" ht="20.100000000000001" customHeight="1" x14ac:dyDescent="0.15">
      <c r="A28" s="287"/>
      <c r="B28" s="288"/>
      <c r="C28" s="288"/>
      <c r="D28" s="288"/>
      <c r="E28" s="288"/>
      <c r="F28" s="288"/>
      <c r="G28" s="289"/>
      <c r="H28" s="256"/>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301"/>
      <c r="AH28" s="301"/>
      <c r="AI28" s="301"/>
      <c r="AJ28" s="301"/>
      <c r="AK28" s="301"/>
      <c r="AL28" s="301"/>
      <c r="AM28" s="301"/>
      <c r="AN28" s="301"/>
      <c r="AO28" s="301"/>
      <c r="AP28" s="301"/>
      <c r="AQ28" s="221"/>
      <c r="AR28" s="221"/>
      <c r="AS28" s="221"/>
      <c r="AT28" s="221"/>
      <c r="AU28" s="221"/>
      <c r="AV28" s="221"/>
      <c r="AW28" s="221"/>
      <c r="AX28" s="221"/>
      <c r="AY28" s="221"/>
      <c r="AZ28" s="276"/>
      <c r="BA28" s="220"/>
      <c r="BB28" s="221"/>
      <c r="BC28" s="221"/>
      <c r="BD28" s="221"/>
      <c r="BE28" s="221"/>
      <c r="BF28" s="221"/>
      <c r="BG28" s="221"/>
      <c r="BH28" s="221"/>
      <c r="BI28" s="221"/>
      <c r="BJ28" s="222"/>
    </row>
    <row r="29" spans="1:62" ht="20.100000000000001" customHeight="1" x14ac:dyDescent="0.15">
      <c r="A29" s="257"/>
      <c r="B29" s="258"/>
      <c r="C29" s="258"/>
      <c r="D29" s="258"/>
      <c r="E29" s="258"/>
      <c r="F29" s="258"/>
      <c r="G29" s="259"/>
      <c r="H29" s="300"/>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308"/>
      <c r="AH29" s="308"/>
      <c r="AI29" s="308"/>
      <c r="AJ29" s="308"/>
      <c r="AK29" s="308"/>
      <c r="AL29" s="308"/>
      <c r="AM29" s="308"/>
      <c r="AN29" s="308"/>
      <c r="AO29" s="308"/>
      <c r="AP29" s="308"/>
      <c r="AQ29" s="303"/>
      <c r="AR29" s="303"/>
      <c r="AS29" s="303"/>
      <c r="AT29" s="303"/>
      <c r="AU29" s="303"/>
      <c r="AV29" s="303"/>
      <c r="AW29" s="303"/>
      <c r="AX29" s="303"/>
      <c r="AY29" s="303"/>
      <c r="AZ29" s="309"/>
      <c r="BA29" s="302"/>
      <c r="BB29" s="303"/>
      <c r="BC29" s="303"/>
      <c r="BD29" s="303"/>
      <c r="BE29" s="303"/>
      <c r="BF29" s="303"/>
      <c r="BG29" s="303"/>
      <c r="BH29" s="303"/>
      <c r="BI29" s="303"/>
      <c r="BJ29" s="304"/>
    </row>
    <row r="30" spans="1:62" ht="20.100000000000001" customHeight="1" x14ac:dyDescent="0.15">
      <c r="A30" s="257"/>
      <c r="B30" s="258"/>
      <c r="C30" s="258"/>
      <c r="D30" s="258"/>
      <c r="E30" s="258"/>
      <c r="F30" s="258"/>
      <c r="G30" s="259"/>
      <c r="H30" s="256"/>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308"/>
      <c r="AH30" s="308"/>
      <c r="AI30" s="308"/>
      <c r="AJ30" s="308"/>
      <c r="AK30" s="308"/>
      <c r="AL30" s="308"/>
      <c r="AM30" s="308"/>
      <c r="AN30" s="308"/>
      <c r="AO30" s="308"/>
      <c r="AP30" s="308"/>
      <c r="AQ30" s="306"/>
      <c r="AR30" s="306"/>
      <c r="AS30" s="306"/>
      <c r="AT30" s="306"/>
      <c r="AU30" s="306"/>
      <c r="AV30" s="306"/>
      <c r="AW30" s="306"/>
      <c r="AX30" s="306"/>
      <c r="AY30" s="306"/>
      <c r="AZ30" s="310"/>
      <c r="BA30" s="305"/>
      <c r="BB30" s="306"/>
      <c r="BC30" s="306"/>
      <c r="BD30" s="306"/>
      <c r="BE30" s="306"/>
      <c r="BF30" s="306"/>
      <c r="BG30" s="306"/>
      <c r="BH30" s="306"/>
      <c r="BI30" s="306"/>
      <c r="BJ30" s="307"/>
    </row>
    <row r="31" spans="1:62" ht="20.100000000000001" customHeight="1" x14ac:dyDescent="0.15">
      <c r="A31" s="257"/>
      <c r="B31" s="258"/>
      <c r="C31" s="258"/>
      <c r="D31" s="258"/>
      <c r="E31" s="258"/>
      <c r="F31" s="258"/>
      <c r="G31" s="259"/>
      <c r="H31" s="300"/>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60"/>
      <c r="AH31" s="260"/>
      <c r="AI31" s="260"/>
      <c r="AJ31" s="260"/>
      <c r="AK31" s="260"/>
      <c r="AL31" s="260"/>
      <c r="AM31" s="260"/>
      <c r="AN31" s="260"/>
      <c r="AO31" s="260"/>
      <c r="AP31" s="260"/>
      <c r="AQ31" s="303"/>
      <c r="AR31" s="303"/>
      <c r="AS31" s="303"/>
      <c r="AT31" s="303"/>
      <c r="AU31" s="303"/>
      <c r="AV31" s="303"/>
      <c r="AW31" s="303"/>
      <c r="AX31" s="303"/>
      <c r="AY31" s="303"/>
      <c r="AZ31" s="309"/>
      <c r="BA31" s="302"/>
      <c r="BB31" s="303"/>
      <c r="BC31" s="303"/>
      <c r="BD31" s="303"/>
      <c r="BE31" s="303"/>
      <c r="BF31" s="303"/>
      <c r="BG31" s="303"/>
      <c r="BH31" s="303"/>
      <c r="BI31" s="303"/>
      <c r="BJ31" s="304"/>
    </row>
    <row r="32" spans="1:62" ht="20.100000000000001" customHeight="1" x14ac:dyDescent="0.15">
      <c r="A32" s="257"/>
      <c r="B32" s="258"/>
      <c r="C32" s="258"/>
      <c r="D32" s="258"/>
      <c r="E32" s="258"/>
      <c r="F32" s="258"/>
      <c r="G32" s="259"/>
      <c r="H32" s="256"/>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61"/>
      <c r="AH32" s="261"/>
      <c r="AI32" s="261"/>
      <c r="AJ32" s="261"/>
      <c r="AK32" s="261"/>
      <c r="AL32" s="261"/>
      <c r="AM32" s="261"/>
      <c r="AN32" s="261"/>
      <c r="AO32" s="261"/>
      <c r="AP32" s="261"/>
      <c r="AQ32" s="306"/>
      <c r="AR32" s="306"/>
      <c r="AS32" s="306"/>
      <c r="AT32" s="306"/>
      <c r="AU32" s="306"/>
      <c r="AV32" s="306"/>
      <c r="AW32" s="306"/>
      <c r="AX32" s="306"/>
      <c r="AY32" s="306"/>
      <c r="AZ32" s="310"/>
      <c r="BA32" s="305"/>
      <c r="BB32" s="306"/>
      <c r="BC32" s="306"/>
      <c r="BD32" s="306"/>
      <c r="BE32" s="306"/>
      <c r="BF32" s="306"/>
      <c r="BG32" s="306"/>
      <c r="BH32" s="306"/>
      <c r="BI32" s="306"/>
      <c r="BJ32" s="307"/>
    </row>
    <row r="33" spans="1:62" ht="20.100000000000001" customHeight="1" x14ac:dyDescent="0.15">
      <c r="A33" s="257"/>
      <c r="B33" s="258"/>
      <c r="C33" s="258"/>
      <c r="D33" s="258"/>
      <c r="E33" s="258"/>
      <c r="F33" s="258"/>
      <c r="G33" s="259"/>
      <c r="H33" s="300"/>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308"/>
      <c r="AH33" s="308"/>
      <c r="AI33" s="308"/>
      <c r="AJ33" s="308"/>
      <c r="AK33" s="308"/>
      <c r="AL33" s="308"/>
      <c r="AM33" s="308"/>
      <c r="AN33" s="308"/>
      <c r="AO33" s="308"/>
      <c r="AP33" s="308"/>
      <c r="AQ33" s="303"/>
      <c r="AR33" s="303"/>
      <c r="AS33" s="303"/>
      <c r="AT33" s="303"/>
      <c r="AU33" s="303"/>
      <c r="AV33" s="303"/>
      <c r="AW33" s="303"/>
      <c r="AX33" s="303"/>
      <c r="AY33" s="303"/>
      <c r="AZ33" s="309"/>
      <c r="BA33" s="302"/>
      <c r="BB33" s="303"/>
      <c r="BC33" s="303"/>
      <c r="BD33" s="303"/>
      <c r="BE33" s="303"/>
      <c r="BF33" s="303"/>
      <c r="BG33" s="303"/>
      <c r="BH33" s="303"/>
      <c r="BI33" s="303"/>
      <c r="BJ33" s="304"/>
    </row>
    <row r="34" spans="1:62" ht="20.100000000000001" customHeight="1" x14ac:dyDescent="0.15">
      <c r="A34" s="257"/>
      <c r="B34" s="258"/>
      <c r="C34" s="258"/>
      <c r="D34" s="258"/>
      <c r="E34" s="258"/>
      <c r="F34" s="258"/>
      <c r="G34" s="259"/>
      <c r="H34" s="256"/>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308"/>
      <c r="AH34" s="308"/>
      <c r="AI34" s="308"/>
      <c r="AJ34" s="308"/>
      <c r="AK34" s="308"/>
      <c r="AL34" s="308"/>
      <c r="AM34" s="308"/>
      <c r="AN34" s="308"/>
      <c r="AO34" s="308"/>
      <c r="AP34" s="308"/>
      <c r="AQ34" s="306"/>
      <c r="AR34" s="306"/>
      <c r="AS34" s="306"/>
      <c r="AT34" s="306"/>
      <c r="AU34" s="306"/>
      <c r="AV34" s="306"/>
      <c r="AW34" s="306"/>
      <c r="AX34" s="306"/>
      <c r="AY34" s="306"/>
      <c r="AZ34" s="310"/>
      <c r="BA34" s="305"/>
      <c r="BB34" s="306"/>
      <c r="BC34" s="306"/>
      <c r="BD34" s="306"/>
      <c r="BE34" s="306"/>
      <c r="BF34" s="306"/>
      <c r="BG34" s="306"/>
      <c r="BH34" s="306"/>
      <c r="BI34" s="306"/>
      <c r="BJ34" s="307"/>
    </row>
    <row r="35" spans="1:62" ht="20.100000000000001" customHeight="1" x14ac:dyDescent="0.15">
      <c r="A35" s="257"/>
      <c r="B35" s="258"/>
      <c r="C35" s="258"/>
      <c r="D35" s="258"/>
      <c r="E35" s="258"/>
      <c r="F35" s="258"/>
      <c r="G35" s="259"/>
      <c r="H35" s="300"/>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60"/>
      <c r="AH35" s="260"/>
      <c r="AI35" s="260"/>
      <c r="AJ35" s="260"/>
      <c r="AK35" s="260"/>
      <c r="AL35" s="260"/>
      <c r="AM35" s="260"/>
      <c r="AN35" s="260"/>
      <c r="AO35" s="260"/>
      <c r="AP35" s="260"/>
      <c r="AQ35" s="303"/>
      <c r="AR35" s="303"/>
      <c r="AS35" s="303"/>
      <c r="AT35" s="303"/>
      <c r="AU35" s="303"/>
      <c r="AV35" s="303"/>
      <c r="AW35" s="303"/>
      <c r="AX35" s="303"/>
      <c r="AY35" s="303"/>
      <c r="AZ35" s="309"/>
      <c r="BA35" s="302"/>
      <c r="BB35" s="303"/>
      <c r="BC35" s="303"/>
      <c r="BD35" s="303"/>
      <c r="BE35" s="303"/>
      <c r="BF35" s="303"/>
      <c r="BG35" s="303"/>
      <c r="BH35" s="303"/>
      <c r="BI35" s="303"/>
      <c r="BJ35" s="304"/>
    </row>
    <row r="36" spans="1:62" ht="20.100000000000001" customHeight="1" x14ac:dyDescent="0.15">
      <c r="A36" s="257"/>
      <c r="B36" s="258"/>
      <c r="C36" s="258"/>
      <c r="D36" s="258"/>
      <c r="E36" s="258"/>
      <c r="F36" s="258"/>
      <c r="G36" s="259"/>
      <c r="H36" s="256"/>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61"/>
      <c r="AH36" s="261"/>
      <c r="AI36" s="261"/>
      <c r="AJ36" s="261"/>
      <c r="AK36" s="261"/>
      <c r="AL36" s="261"/>
      <c r="AM36" s="261"/>
      <c r="AN36" s="261"/>
      <c r="AO36" s="261"/>
      <c r="AP36" s="261"/>
      <c r="AQ36" s="306"/>
      <c r="AR36" s="306"/>
      <c r="AS36" s="306"/>
      <c r="AT36" s="306"/>
      <c r="AU36" s="306"/>
      <c r="AV36" s="306"/>
      <c r="AW36" s="306"/>
      <c r="AX36" s="306"/>
      <c r="AY36" s="306"/>
      <c r="AZ36" s="310"/>
      <c r="BA36" s="305"/>
      <c r="BB36" s="306"/>
      <c r="BC36" s="306"/>
      <c r="BD36" s="306"/>
      <c r="BE36" s="306"/>
      <c r="BF36" s="306"/>
      <c r="BG36" s="306"/>
      <c r="BH36" s="306"/>
      <c r="BI36" s="306"/>
      <c r="BJ36" s="307"/>
    </row>
    <row r="37" spans="1:62" ht="20.100000000000001" customHeight="1" x14ac:dyDescent="0.15">
      <c r="A37" s="257"/>
      <c r="B37" s="258"/>
      <c r="C37" s="258"/>
      <c r="D37" s="258"/>
      <c r="E37" s="258"/>
      <c r="F37" s="258"/>
      <c r="G37" s="259"/>
      <c r="H37" s="300"/>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308"/>
      <c r="AH37" s="308"/>
      <c r="AI37" s="308"/>
      <c r="AJ37" s="308"/>
      <c r="AK37" s="308"/>
      <c r="AL37" s="308"/>
      <c r="AM37" s="308"/>
      <c r="AN37" s="308"/>
      <c r="AO37" s="308"/>
      <c r="AP37" s="308"/>
      <c r="AQ37" s="303"/>
      <c r="AR37" s="303"/>
      <c r="AS37" s="303"/>
      <c r="AT37" s="303"/>
      <c r="AU37" s="303"/>
      <c r="AV37" s="303"/>
      <c r="AW37" s="303"/>
      <c r="AX37" s="303"/>
      <c r="AY37" s="303"/>
      <c r="AZ37" s="309"/>
      <c r="BA37" s="302"/>
      <c r="BB37" s="303"/>
      <c r="BC37" s="303"/>
      <c r="BD37" s="303"/>
      <c r="BE37" s="303"/>
      <c r="BF37" s="303"/>
      <c r="BG37" s="303"/>
      <c r="BH37" s="303"/>
      <c r="BI37" s="303"/>
      <c r="BJ37" s="304"/>
    </row>
    <row r="38" spans="1:62" ht="20.100000000000001" customHeight="1" x14ac:dyDescent="0.15">
      <c r="A38" s="257"/>
      <c r="B38" s="258"/>
      <c r="C38" s="258"/>
      <c r="D38" s="258"/>
      <c r="E38" s="258"/>
      <c r="F38" s="258"/>
      <c r="G38" s="259"/>
      <c r="H38" s="256"/>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308"/>
      <c r="AH38" s="308"/>
      <c r="AI38" s="308"/>
      <c r="AJ38" s="308"/>
      <c r="AK38" s="308"/>
      <c r="AL38" s="308"/>
      <c r="AM38" s="308"/>
      <c r="AN38" s="308"/>
      <c r="AO38" s="308"/>
      <c r="AP38" s="308"/>
      <c r="AQ38" s="306"/>
      <c r="AR38" s="306"/>
      <c r="AS38" s="306"/>
      <c r="AT38" s="306"/>
      <c r="AU38" s="306"/>
      <c r="AV38" s="306"/>
      <c r="AW38" s="306"/>
      <c r="AX38" s="306"/>
      <c r="AY38" s="306"/>
      <c r="AZ38" s="310"/>
      <c r="BA38" s="305"/>
      <c r="BB38" s="306"/>
      <c r="BC38" s="306"/>
      <c r="BD38" s="306"/>
      <c r="BE38" s="306"/>
      <c r="BF38" s="306"/>
      <c r="BG38" s="306"/>
      <c r="BH38" s="306"/>
      <c r="BI38" s="306"/>
      <c r="BJ38" s="307"/>
    </row>
    <row r="39" spans="1:62" ht="20.100000000000001" customHeight="1" x14ac:dyDescent="0.15">
      <c r="A39" s="326"/>
      <c r="B39" s="327"/>
      <c r="C39" s="327"/>
      <c r="D39" s="327"/>
      <c r="E39" s="327"/>
      <c r="F39" s="327"/>
      <c r="G39" s="328"/>
      <c r="H39" s="322"/>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08"/>
      <c r="AH39" s="308"/>
      <c r="AI39" s="308"/>
      <c r="AJ39" s="308"/>
      <c r="AK39" s="308"/>
      <c r="AL39" s="308"/>
      <c r="AM39" s="308"/>
      <c r="AN39" s="308"/>
      <c r="AO39" s="308"/>
      <c r="AP39" s="308"/>
      <c r="AQ39" s="303"/>
      <c r="AR39" s="303"/>
      <c r="AS39" s="303"/>
      <c r="AT39" s="303"/>
      <c r="AU39" s="303"/>
      <c r="AV39" s="303"/>
      <c r="AW39" s="303"/>
      <c r="AX39" s="303"/>
      <c r="AY39" s="303"/>
      <c r="AZ39" s="309"/>
      <c r="BA39" s="302"/>
      <c r="BB39" s="303"/>
      <c r="BC39" s="303"/>
      <c r="BD39" s="303"/>
      <c r="BE39" s="303"/>
      <c r="BF39" s="303"/>
      <c r="BG39" s="303"/>
      <c r="BH39" s="303"/>
      <c r="BI39" s="303"/>
      <c r="BJ39" s="304"/>
    </row>
    <row r="40" spans="1:62" ht="20.100000000000001" customHeight="1" x14ac:dyDescent="0.15">
      <c r="A40" s="231"/>
      <c r="B40" s="232"/>
      <c r="C40" s="232"/>
      <c r="D40" s="232"/>
      <c r="E40" s="232"/>
      <c r="F40" s="232"/>
      <c r="G40" s="233"/>
      <c r="H40" s="324"/>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9"/>
      <c r="AH40" s="329"/>
      <c r="AI40" s="329"/>
      <c r="AJ40" s="329"/>
      <c r="AK40" s="329"/>
      <c r="AL40" s="329"/>
      <c r="AM40" s="329"/>
      <c r="AN40" s="329"/>
      <c r="AO40" s="329"/>
      <c r="AP40" s="329"/>
      <c r="AQ40" s="303"/>
      <c r="AR40" s="303"/>
      <c r="AS40" s="303"/>
      <c r="AT40" s="303"/>
      <c r="AU40" s="303"/>
      <c r="AV40" s="303"/>
      <c r="AW40" s="303"/>
      <c r="AX40" s="303"/>
      <c r="AY40" s="303"/>
      <c r="AZ40" s="309"/>
      <c r="BA40" s="302"/>
      <c r="BB40" s="303"/>
      <c r="BC40" s="303"/>
      <c r="BD40" s="303"/>
      <c r="BE40" s="303"/>
      <c r="BF40" s="303"/>
      <c r="BG40" s="303"/>
      <c r="BH40" s="303"/>
      <c r="BI40" s="303"/>
      <c r="BJ40" s="304"/>
    </row>
    <row r="41" spans="1:62" ht="20.100000000000001" customHeight="1" x14ac:dyDescent="0.15">
      <c r="A41" s="317" t="s">
        <v>145</v>
      </c>
      <c r="B41" s="317"/>
      <c r="C41" s="317"/>
      <c r="D41" s="317"/>
      <c r="E41" s="317"/>
      <c r="F41" s="317"/>
      <c r="G41" s="317"/>
      <c r="H41" s="317"/>
      <c r="I41" s="317"/>
      <c r="J41" s="317"/>
      <c r="K41" s="317"/>
      <c r="L41" s="317"/>
      <c r="M41" s="317" t="s">
        <v>78</v>
      </c>
      <c r="N41" s="317"/>
      <c r="O41" s="317"/>
      <c r="P41" s="317"/>
      <c r="Q41" s="317"/>
      <c r="R41" s="317"/>
      <c r="S41" s="317"/>
      <c r="T41" s="317"/>
      <c r="U41" s="317"/>
      <c r="V41" s="317"/>
      <c r="W41" s="318"/>
      <c r="X41" s="319"/>
      <c r="Y41" s="319"/>
      <c r="Z41" s="319"/>
      <c r="AA41" s="319"/>
      <c r="AB41" s="319"/>
      <c r="AC41" s="319"/>
      <c r="AD41" s="319"/>
      <c r="AE41" s="319"/>
      <c r="AF41" s="319"/>
      <c r="AG41" s="311" t="s">
        <v>9</v>
      </c>
      <c r="AH41" s="311"/>
      <c r="AI41" s="311"/>
      <c r="AJ41" s="311"/>
      <c r="AK41" s="311"/>
      <c r="AL41" s="311"/>
      <c r="AM41" s="311"/>
      <c r="AN41" s="311"/>
      <c r="AO41" s="311"/>
      <c r="AP41" s="311"/>
      <c r="AQ41" s="234"/>
      <c r="AR41" s="234"/>
      <c r="AS41" s="234"/>
      <c r="AT41" s="234"/>
      <c r="AU41" s="234"/>
      <c r="AV41" s="234"/>
      <c r="AW41" s="234"/>
      <c r="AX41" s="234"/>
      <c r="AY41" s="234"/>
      <c r="AZ41" s="236"/>
      <c r="BA41" s="277">
        <f>SUM(BA15:BJ40)</f>
        <v>22808000</v>
      </c>
      <c r="BB41" s="274"/>
      <c r="BC41" s="274"/>
      <c r="BD41" s="274"/>
      <c r="BE41" s="274"/>
      <c r="BF41" s="274"/>
      <c r="BG41" s="274"/>
      <c r="BH41" s="274"/>
      <c r="BI41" s="274"/>
      <c r="BJ41" s="278"/>
    </row>
    <row r="42" spans="1:62" ht="20.100000000000001" customHeight="1" thickBot="1" x14ac:dyDescent="0.2">
      <c r="A42" s="248"/>
      <c r="B42" s="248"/>
      <c r="C42" s="248"/>
      <c r="D42" s="248"/>
      <c r="E42" s="248"/>
      <c r="F42" s="248"/>
      <c r="G42" s="248"/>
      <c r="H42" s="248"/>
      <c r="I42" s="248"/>
      <c r="J42" s="248"/>
      <c r="K42" s="248"/>
      <c r="L42" s="248"/>
      <c r="M42" s="248"/>
      <c r="N42" s="248"/>
      <c r="O42" s="248"/>
      <c r="P42" s="248"/>
      <c r="Q42" s="248"/>
      <c r="R42" s="248"/>
      <c r="S42" s="248"/>
      <c r="T42" s="248"/>
      <c r="U42" s="248"/>
      <c r="V42" s="248"/>
      <c r="W42" s="320"/>
      <c r="X42" s="321"/>
      <c r="Y42" s="321"/>
      <c r="Z42" s="321"/>
      <c r="AA42" s="321"/>
      <c r="AB42" s="321"/>
      <c r="AC42" s="321"/>
      <c r="AD42" s="321"/>
      <c r="AE42" s="321"/>
      <c r="AF42" s="321"/>
      <c r="AG42" s="312"/>
      <c r="AH42" s="312"/>
      <c r="AI42" s="312"/>
      <c r="AJ42" s="312"/>
      <c r="AK42" s="312"/>
      <c r="AL42" s="312"/>
      <c r="AM42" s="312"/>
      <c r="AN42" s="312"/>
      <c r="AO42" s="312"/>
      <c r="AP42" s="312"/>
      <c r="AQ42" s="313"/>
      <c r="AR42" s="313"/>
      <c r="AS42" s="313"/>
      <c r="AT42" s="313"/>
      <c r="AU42" s="313"/>
      <c r="AV42" s="313"/>
      <c r="AW42" s="313"/>
      <c r="AX42" s="313"/>
      <c r="AY42" s="313"/>
      <c r="AZ42" s="226"/>
      <c r="BA42" s="314"/>
      <c r="BB42" s="315"/>
      <c r="BC42" s="315"/>
      <c r="BD42" s="315"/>
      <c r="BE42" s="315"/>
      <c r="BF42" s="315"/>
      <c r="BG42" s="315"/>
      <c r="BH42" s="315"/>
      <c r="BI42" s="315"/>
      <c r="BJ42" s="316"/>
    </row>
    <row r="43" spans="1:62" ht="20.100000000000001" customHeight="1" x14ac:dyDescent="0.1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32"/>
      <c r="AH43" s="32"/>
      <c r="AI43" s="32"/>
      <c r="AJ43" s="32"/>
      <c r="AK43" s="32"/>
      <c r="AL43" s="32"/>
      <c r="AM43" s="32"/>
      <c r="AN43" s="32"/>
      <c r="AO43" s="32"/>
      <c r="AP43" s="32"/>
      <c r="AQ43" s="31"/>
      <c r="AR43" s="31"/>
      <c r="AS43" s="31"/>
      <c r="AT43" s="31"/>
      <c r="AU43" s="31"/>
      <c r="AV43" s="31"/>
      <c r="AW43" s="31"/>
      <c r="AX43" s="31"/>
      <c r="AY43" s="31"/>
      <c r="AZ43" s="31"/>
      <c r="BA43" s="33"/>
      <c r="BB43" s="33"/>
      <c r="BC43" s="33"/>
      <c r="BD43" s="33"/>
      <c r="BE43" s="33"/>
      <c r="BF43" s="33"/>
      <c r="BG43" s="33"/>
      <c r="BH43" s="33"/>
      <c r="BI43" s="33"/>
      <c r="BJ43" s="33"/>
    </row>
    <row r="44" spans="1:62" ht="20.100000000000001" customHeight="1" x14ac:dyDescent="0.15">
      <c r="C44" s="1" t="s">
        <v>0</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62" ht="20.100000000000001" customHeight="1" x14ac:dyDescent="0.15"/>
    <row r="46" spans="1:62" ht="20.100000000000001" customHeight="1" x14ac:dyDescent="0.15"/>
    <row r="47" spans="1:62" ht="20.100000000000001" customHeight="1" x14ac:dyDescent="0.15"/>
    <row r="48" spans="1:62"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sheetData>
  <mergeCells count="96">
    <mergeCell ref="Q11:R11"/>
    <mergeCell ref="V11:X11"/>
    <mergeCell ref="AB11:AC11"/>
    <mergeCell ref="AG11:AK11"/>
    <mergeCell ref="AM3:AU3"/>
    <mergeCell ref="AM4:BJ4"/>
    <mergeCell ref="AM5:BJ6"/>
    <mergeCell ref="AM7:BJ7"/>
    <mergeCell ref="Y10:AA11"/>
    <mergeCell ref="AD10:AF11"/>
    <mergeCell ref="AL10:AM11"/>
    <mergeCell ref="BA39:BJ40"/>
    <mergeCell ref="AG41:AZ42"/>
    <mergeCell ref="BA41:BJ42"/>
    <mergeCell ref="H23:AF24"/>
    <mergeCell ref="A23:G24"/>
    <mergeCell ref="AG23:AP24"/>
    <mergeCell ref="AQ23:AZ24"/>
    <mergeCell ref="A41:L42"/>
    <mergeCell ref="M41:V42"/>
    <mergeCell ref="W41:AF42"/>
    <mergeCell ref="BA23:BJ24"/>
    <mergeCell ref="H37:AF38"/>
    <mergeCell ref="H39:AF40"/>
    <mergeCell ref="A39:G40"/>
    <mergeCell ref="AG39:AP40"/>
    <mergeCell ref="AQ39:AZ40"/>
    <mergeCell ref="BA37:BJ38"/>
    <mergeCell ref="H35:AF36"/>
    <mergeCell ref="A35:G36"/>
    <mergeCell ref="AG35:AP36"/>
    <mergeCell ref="AQ35:AZ36"/>
    <mergeCell ref="BA35:BJ36"/>
    <mergeCell ref="A37:G38"/>
    <mergeCell ref="AG37:AP38"/>
    <mergeCell ref="AQ37:AZ38"/>
    <mergeCell ref="H33:AF34"/>
    <mergeCell ref="A27:G28"/>
    <mergeCell ref="AG27:AP28"/>
    <mergeCell ref="AQ27:AZ28"/>
    <mergeCell ref="BA33:BJ34"/>
    <mergeCell ref="H29:AF30"/>
    <mergeCell ref="A29:G30"/>
    <mergeCell ref="A33:G34"/>
    <mergeCell ref="AG33:AP34"/>
    <mergeCell ref="AQ33:AZ34"/>
    <mergeCell ref="AQ31:AZ32"/>
    <mergeCell ref="AG29:AP30"/>
    <mergeCell ref="AQ29:AZ30"/>
    <mergeCell ref="BA29:BJ30"/>
    <mergeCell ref="H31:AF32"/>
    <mergeCell ref="BA31:BJ32"/>
    <mergeCell ref="H21:AF22"/>
    <mergeCell ref="A21:G22"/>
    <mergeCell ref="AG21:AP22"/>
    <mergeCell ref="AQ21:AZ22"/>
    <mergeCell ref="A19:G20"/>
    <mergeCell ref="AG19:AP20"/>
    <mergeCell ref="AQ19:AZ20"/>
    <mergeCell ref="H17:AF18"/>
    <mergeCell ref="A17:G18"/>
    <mergeCell ref="AG17:AP18"/>
    <mergeCell ref="AQ17:AZ18"/>
    <mergeCell ref="BA17:BJ18"/>
    <mergeCell ref="H27:AF28"/>
    <mergeCell ref="A31:G32"/>
    <mergeCell ref="AG31:AP32"/>
    <mergeCell ref="BA27:BJ28"/>
    <mergeCell ref="H15:AF16"/>
    <mergeCell ref="A15:G16"/>
    <mergeCell ref="AG15:AP16"/>
    <mergeCell ref="AQ15:AZ16"/>
    <mergeCell ref="BA15:BJ16"/>
    <mergeCell ref="H19:AF20"/>
    <mergeCell ref="H25:AF26"/>
    <mergeCell ref="A25:G26"/>
    <mergeCell ref="AG25:AP26"/>
    <mergeCell ref="AQ25:AZ26"/>
    <mergeCell ref="BA25:BJ26"/>
    <mergeCell ref="BA21:BJ22"/>
    <mergeCell ref="A1:H1"/>
    <mergeCell ref="BA19:BJ20"/>
    <mergeCell ref="A2:V3"/>
    <mergeCell ref="H13:AF14"/>
    <mergeCell ref="A13:G14"/>
    <mergeCell ref="AG13:AP14"/>
    <mergeCell ref="AQ13:AZ14"/>
    <mergeCell ref="BA13:BJ14"/>
    <mergeCell ref="AH12:BJ12"/>
    <mergeCell ref="A5:E7"/>
    <mergeCell ref="A9:K11"/>
    <mergeCell ref="AM8:BJ8"/>
    <mergeCell ref="F5:N7"/>
    <mergeCell ref="L10:M11"/>
    <mergeCell ref="N10:P11"/>
    <mergeCell ref="S10:U11"/>
  </mergeCells>
  <phoneticPr fontId="20"/>
  <pageMargins left="0.23622047244094491" right="0.23622047244094491" top="0.74803149606299213" bottom="0.35433070866141736" header="0.31496062992125984" footer="0.31496062992125984"/>
  <pageSetup paperSize="9" orientation="portrait"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50"/>
  </sheetPr>
  <dimension ref="A1:EY97"/>
  <sheetViews>
    <sheetView showZeros="0" view="pageBreakPreview" zoomScale="60" zoomScaleNormal="100" workbookViewId="0">
      <selection activeCell="AS41" sqref="AS41:BJ41"/>
    </sheetView>
  </sheetViews>
  <sheetFormatPr defaultRowHeight="20.100000000000001" customHeight="1" x14ac:dyDescent="0.15"/>
  <cols>
    <col min="1" max="52" width="1.625" style="2" customWidth="1"/>
    <col min="53" max="53" width="2" style="2" customWidth="1"/>
    <col min="54" max="117" width="1.625" style="2" customWidth="1"/>
    <col min="118" max="118" width="1.5" style="2" customWidth="1"/>
    <col min="119" max="122" width="1.625" style="2" customWidth="1"/>
    <col min="123" max="123" width="3.25" style="2" customWidth="1"/>
    <col min="124" max="124" width="1.625" style="2" customWidth="1"/>
    <col min="125" max="125" width="3.25" style="2" customWidth="1"/>
    <col min="126" max="126" width="1.625" style="2" customWidth="1"/>
    <col min="127" max="127" width="3.25" style="2" customWidth="1"/>
    <col min="128" max="146" width="1.625" style="2" customWidth="1"/>
    <col min="147" max="147" width="13.5" style="2" customWidth="1"/>
    <col min="148" max="179" width="1.625" style="2" customWidth="1"/>
    <col min="180" max="16384" width="9" style="2"/>
  </cols>
  <sheetData>
    <row r="1" spans="1:130" ht="18" customHeight="1" x14ac:dyDescent="0.15">
      <c r="A1" s="364"/>
      <c r="B1" s="133"/>
      <c r="C1" s="133"/>
      <c r="D1" s="133"/>
      <c r="E1" s="133"/>
      <c r="F1" s="133"/>
      <c r="G1" s="133"/>
      <c r="H1" s="133"/>
      <c r="AU1" s="359" t="s">
        <v>124</v>
      </c>
      <c r="AV1" s="133"/>
      <c r="AW1" s="133"/>
      <c r="AX1" s="357"/>
      <c r="AY1" s="358"/>
      <c r="AZ1" s="359" t="s">
        <v>28</v>
      </c>
      <c r="BA1" s="133"/>
      <c r="BB1" s="357"/>
      <c r="BC1" s="358"/>
      <c r="BD1" s="359" t="s">
        <v>29</v>
      </c>
      <c r="BE1" s="133"/>
      <c r="BF1" s="357"/>
      <c r="BG1" s="358"/>
      <c r="BH1" s="359" t="s">
        <v>30</v>
      </c>
      <c r="BI1" s="133"/>
      <c r="BJ1" s="3"/>
    </row>
    <row r="2" spans="1:130" ht="37.5" customHeight="1" x14ac:dyDescent="0.15">
      <c r="A2" s="360" t="s">
        <v>6</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1"/>
      <c r="BG2" s="361"/>
      <c r="BH2" s="361"/>
      <c r="BI2" s="361"/>
      <c r="BJ2" s="361"/>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4"/>
      <c r="DT2" s="4"/>
      <c r="DU2" s="4"/>
      <c r="DV2" s="4"/>
      <c r="DW2" s="4"/>
      <c r="DX2" s="4"/>
      <c r="DY2" s="4"/>
      <c r="DZ2" s="4"/>
    </row>
    <row r="3" spans="1:130" ht="18" customHeight="1" x14ac:dyDescent="0.15">
      <c r="A3" s="108" t="s">
        <v>11</v>
      </c>
      <c r="B3" s="108"/>
      <c r="C3" s="108"/>
      <c r="D3" s="108"/>
      <c r="E3" s="108"/>
      <c r="F3" s="108"/>
      <c r="G3" s="108"/>
      <c r="H3" s="108"/>
      <c r="I3" s="108"/>
      <c r="J3" s="108"/>
      <c r="K3" s="108"/>
      <c r="L3" s="108"/>
      <c r="M3" s="108"/>
      <c r="N3" s="108"/>
      <c r="O3" s="108"/>
      <c r="P3" s="108"/>
      <c r="Q3" s="108"/>
      <c r="R3" s="108"/>
      <c r="S3" s="108"/>
      <c r="T3" s="108"/>
      <c r="U3" s="108"/>
      <c r="V3" s="108"/>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row>
    <row r="4" spans="1:130" ht="18" customHeight="1" x14ac:dyDescent="0.15">
      <c r="A4" s="108"/>
      <c r="B4" s="108"/>
      <c r="C4" s="108"/>
      <c r="D4" s="108"/>
      <c r="E4" s="108"/>
      <c r="F4" s="108"/>
      <c r="G4" s="108"/>
      <c r="H4" s="108"/>
      <c r="I4" s="108"/>
      <c r="J4" s="108"/>
      <c r="K4" s="108"/>
      <c r="L4" s="108"/>
      <c r="M4" s="108"/>
      <c r="N4" s="108"/>
      <c r="O4" s="108"/>
      <c r="P4" s="108"/>
      <c r="Q4" s="108"/>
      <c r="R4" s="108"/>
      <c r="S4" s="108"/>
      <c r="T4" s="108"/>
      <c r="U4" s="108"/>
      <c r="V4" s="108"/>
      <c r="AI4" s="7"/>
      <c r="AM4" s="365" t="s">
        <v>50</v>
      </c>
      <c r="AN4" s="365"/>
      <c r="AO4" s="131"/>
      <c r="AP4" s="131"/>
      <c r="AQ4" s="131"/>
      <c r="AR4" s="131"/>
      <c r="AS4" s="131"/>
      <c r="AT4" s="131"/>
      <c r="AU4" s="131"/>
      <c r="AV4" s="131"/>
      <c r="AW4" s="3"/>
      <c r="AX4" s="3"/>
      <c r="AY4" s="3"/>
      <c r="AZ4" s="3"/>
      <c r="BA4" s="3"/>
      <c r="BB4" s="3"/>
      <c r="BC4" s="3"/>
      <c r="BD4" s="3"/>
      <c r="BE4" s="3"/>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row>
    <row r="5" spans="1:130" ht="18" customHeight="1" x14ac:dyDescent="0.15">
      <c r="A5" s="5"/>
      <c r="B5" s="5"/>
      <c r="C5" s="5"/>
      <c r="D5" s="5"/>
      <c r="E5" s="5"/>
      <c r="F5" s="5"/>
      <c r="G5" s="5"/>
      <c r="H5" s="5"/>
      <c r="I5" s="5"/>
      <c r="J5" s="5"/>
      <c r="K5" s="5"/>
      <c r="L5" s="5"/>
      <c r="M5" s="5"/>
      <c r="N5" s="5"/>
      <c r="O5" s="5"/>
      <c r="P5" s="5"/>
      <c r="Q5" s="5"/>
      <c r="R5" s="5"/>
      <c r="S5" s="5"/>
      <c r="T5" s="5"/>
      <c r="U5" s="5"/>
      <c r="V5" s="5"/>
      <c r="AD5" s="8"/>
      <c r="AE5" s="8"/>
      <c r="AF5" s="8"/>
      <c r="AG5" s="8"/>
      <c r="AH5" s="8"/>
      <c r="AI5" s="7"/>
      <c r="AM5" s="109"/>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row>
    <row r="6" spans="1:130" ht="18" customHeight="1" x14ac:dyDescent="0.15">
      <c r="A6" s="47"/>
      <c r="B6" s="47"/>
      <c r="C6" s="47"/>
      <c r="D6" s="47"/>
      <c r="E6" s="47"/>
      <c r="F6" s="47"/>
      <c r="G6" s="47"/>
      <c r="H6" s="47"/>
      <c r="I6" s="47"/>
      <c r="J6" s="47"/>
      <c r="K6" s="47"/>
      <c r="L6" s="47"/>
      <c r="M6" s="47"/>
      <c r="N6" s="47"/>
      <c r="O6" s="47"/>
      <c r="P6" s="47"/>
      <c r="Q6" s="47"/>
      <c r="R6" s="47"/>
      <c r="S6" s="47"/>
      <c r="T6" s="47"/>
      <c r="U6" s="47"/>
      <c r="V6" s="47"/>
      <c r="AD6" s="8"/>
      <c r="AE6" s="8"/>
      <c r="AF6" s="8"/>
      <c r="AG6" s="8"/>
      <c r="AH6" s="8"/>
      <c r="AI6" s="7"/>
      <c r="AM6" s="362"/>
      <c r="AN6" s="363"/>
      <c r="AO6" s="363"/>
      <c r="AP6" s="363"/>
      <c r="AQ6" s="363"/>
      <c r="AR6" s="363"/>
      <c r="AS6" s="363"/>
      <c r="AT6" s="363"/>
      <c r="AU6" s="363"/>
      <c r="AV6" s="363"/>
      <c r="AW6" s="363"/>
      <c r="AX6" s="363"/>
      <c r="AY6" s="363"/>
      <c r="AZ6" s="363"/>
      <c r="BA6" s="363"/>
      <c r="BB6" s="363"/>
      <c r="BC6" s="363"/>
      <c r="BD6" s="363"/>
      <c r="BE6" s="363"/>
      <c r="BF6" s="363"/>
      <c r="BG6" s="363"/>
      <c r="BH6" s="363"/>
      <c r="BI6" s="363"/>
      <c r="BJ6" s="363"/>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row>
    <row r="7" spans="1:130" ht="18" customHeight="1" x14ac:dyDescent="0.15">
      <c r="AF7" s="72"/>
      <c r="AG7" s="72"/>
      <c r="AH7" s="72"/>
      <c r="AI7" s="9"/>
      <c r="AJ7" s="9"/>
      <c r="AK7" s="9"/>
      <c r="AL7" s="9"/>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3"/>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row>
    <row r="8" spans="1:130" ht="18" customHeight="1" x14ac:dyDescent="0.2">
      <c r="A8" s="484"/>
      <c r="B8" s="484"/>
      <c r="C8" s="484"/>
      <c r="D8" s="484"/>
      <c r="E8" s="485" t="s">
        <v>73</v>
      </c>
      <c r="F8" s="485"/>
      <c r="G8" s="485"/>
      <c r="H8" s="485"/>
      <c r="I8" s="485"/>
      <c r="J8" s="126" t="s">
        <v>71</v>
      </c>
      <c r="K8" s="126"/>
      <c r="L8" s="127"/>
      <c r="M8" s="127"/>
      <c r="N8" s="127"/>
      <c r="O8" s="42"/>
      <c r="P8" s="42"/>
      <c r="Q8" s="127"/>
      <c r="R8" s="127"/>
      <c r="S8" s="127"/>
      <c r="T8" s="42"/>
      <c r="U8" s="42"/>
      <c r="V8" s="42"/>
      <c r="W8" s="127"/>
      <c r="X8" s="127"/>
      <c r="Y8" s="127"/>
      <c r="AB8" s="130"/>
      <c r="AC8" s="130"/>
      <c r="AD8" s="130"/>
      <c r="AJ8" s="150" t="s">
        <v>72</v>
      </c>
      <c r="AK8" s="150"/>
      <c r="AL8" s="10"/>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row>
    <row r="9" spans="1:130" ht="18" customHeight="1" x14ac:dyDescent="0.15">
      <c r="A9" s="484"/>
      <c r="B9" s="484"/>
      <c r="C9" s="484"/>
      <c r="D9" s="484"/>
      <c r="E9" s="485"/>
      <c r="F9" s="485"/>
      <c r="G9" s="485"/>
      <c r="H9" s="485"/>
      <c r="I9" s="485"/>
      <c r="J9" s="126"/>
      <c r="K9" s="126"/>
      <c r="L9" s="127"/>
      <c r="M9" s="127"/>
      <c r="N9" s="127"/>
      <c r="O9" s="128" t="s">
        <v>29</v>
      </c>
      <c r="P9" s="128"/>
      <c r="Q9" s="127"/>
      <c r="R9" s="127"/>
      <c r="S9" s="127"/>
      <c r="T9" s="129" t="s">
        <v>69</v>
      </c>
      <c r="U9" s="129"/>
      <c r="V9" s="129"/>
      <c r="W9" s="127"/>
      <c r="X9" s="127"/>
      <c r="Y9" s="127"/>
      <c r="Z9" s="143" t="s">
        <v>29</v>
      </c>
      <c r="AA9" s="143"/>
      <c r="AB9" s="130"/>
      <c r="AC9" s="130"/>
      <c r="AD9" s="130"/>
      <c r="AE9" s="147" t="s">
        <v>70</v>
      </c>
      <c r="AF9" s="147"/>
      <c r="AG9" s="147"/>
      <c r="AH9" s="147"/>
      <c r="AI9" s="147"/>
      <c r="AJ9" s="150"/>
      <c r="AK9" s="150"/>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row>
    <row r="10" spans="1:130" ht="18" customHeight="1" x14ac:dyDescent="0.3">
      <c r="A10" s="39"/>
      <c r="B10" s="39"/>
      <c r="C10" s="48"/>
      <c r="D10" s="48"/>
      <c r="E10" s="48"/>
      <c r="H10" s="48"/>
      <c r="I10" s="48"/>
      <c r="J10" s="48"/>
      <c r="N10" s="49"/>
      <c r="O10" s="49"/>
      <c r="P10" s="49"/>
      <c r="Q10" s="49"/>
      <c r="T10" s="49"/>
      <c r="U10" s="49"/>
      <c r="V10" s="49"/>
      <c r="W10" s="49"/>
      <c r="AC10" s="43"/>
      <c r="AD10" s="43"/>
      <c r="AE10" s="13"/>
      <c r="AF10" s="50"/>
      <c r="AG10" s="73"/>
      <c r="AH10" s="74"/>
      <c r="AI10" s="74"/>
      <c r="AJ10" s="75"/>
      <c r="AK10" s="76"/>
      <c r="AL10" s="492" t="s">
        <v>134</v>
      </c>
      <c r="AM10" s="493"/>
      <c r="AN10" s="493"/>
      <c r="AO10" s="496"/>
      <c r="AP10" s="497"/>
      <c r="AQ10" s="497"/>
      <c r="AR10" s="497"/>
      <c r="AS10" s="497"/>
      <c r="AT10" s="497"/>
      <c r="AU10" s="497"/>
      <c r="AV10" s="497"/>
      <c r="AW10" s="497"/>
      <c r="AX10" s="497"/>
      <c r="AY10" s="497"/>
      <c r="AZ10" s="497"/>
      <c r="BA10" s="497"/>
      <c r="BB10" s="497"/>
      <c r="BC10" s="497"/>
      <c r="BD10" s="497"/>
      <c r="BE10" s="497"/>
      <c r="BF10" s="497"/>
      <c r="BG10" s="497"/>
      <c r="BH10" s="498"/>
      <c r="BI10" s="78"/>
      <c r="BJ10" s="79"/>
      <c r="BK10" s="46"/>
      <c r="BL10" s="46"/>
      <c r="BM10" s="4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row>
    <row r="11" spans="1:130" ht="18" customHeight="1" x14ac:dyDescent="0.3">
      <c r="A11" s="39"/>
      <c r="B11" s="39"/>
      <c r="C11" s="48"/>
      <c r="D11" s="48"/>
      <c r="E11" s="48"/>
      <c r="F11" s="8"/>
      <c r="G11" s="8"/>
      <c r="H11" s="48"/>
      <c r="I11" s="48"/>
      <c r="J11" s="48"/>
      <c r="N11" s="49"/>
      <c r="O11" s="49"/>
      <c r="P11" s="49"/>
      <c r="Q11" s="49"/>
      <c r="R11" s="13"/>
      <c r="S11" s="13"/>
      <c r="T11" s="49"/>
      <c r="U11" s="49"/>
      <c r="V11" s="49"/>
      <c r="W11" s="49"/>
      <c r="X11" s="42"/>
      <c r="Y11" s="42"/>
      <c r="Z11" s="42"/>
      <c r="AA11" s="42"/>
      <c r="AB11" s="42"/>
      <c r="AC11" s="43"/>
      <c r="AD11" s="43"/>
      <c r="AE11" s="50"/>
      <c r="AF11" s="50"/>
      <c r="AG11" s="74"/>
      <c r="AH11" s="74"/>
      <c r="AI11" s="74"/>
      <c r="AJ11" s="77"/>
      <c r="AK11" s="76"/>
      <c r="AL11" s="494"/>
      <c r="AM11" s="495"/>
      <c r="AN11" s="495"/>
      <c r="AO11" s="499"/>
      <c r="AP11" s="499"/>
      <c r="AQ11" s="499"/>
      <c r="AR11" s="499"/>
      <c r="AS11" s="499"/>
      <c r="AT11" s="499"/>
      <c r="AU11" s="499"/>
      <c r="AV11" s="499"/>
      <c r="AW11" s="499"/>
      <c r="AX11" s="499"/>
      <c r="AY11" s="499"/>
      <c r="AZ11" s="499"/>
      <c r="BA11" s="499"/>
      <c r="BB11" s="499"/>
      <c r="BC11" s="499"/>
      <c r="BD11" s="499"/>
      <c r="BE11" s="499"/>
      <c r="BF11" s="499"/>
      <c r="BG11" s="499"/>
      <c r="BH11" s="500"/>
      <c r="BI11" s="78"/>
      <c r="BJ11" s="79"/>
      <c r="BK11" s="71"/>
      <c r="BL11" s="71"/>
      <c r="BM11" s="71"/>
      <c r="BN11" s="71"/>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row>
    <row r="12" spans="1:130" ht="12.95" customHeight="1" x14ac:dyDescent="0.15">
      <c r="B12" s="5"/>
      <c r="C12" s="5"/>
      <c r="BU12" s="6"/>
      <c r="BV12" s="68"/>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row>
    <row r="13" spans="1:130" s="6" customFormat="1" ht="9" customHeight="1" x14ac:dyDescent="0.15">
      <c r="A13" s="407" t="s">
        <v>10</v>
      </c>
      <c r="B13" s="408"/>
      <c r="C13" s="408"/>
      <c r="D13" s="408"/>
      <c r="E13" s="408"/>
      <c r="F13" s="408"/>
      <c r="G13" s="408"/>
      <c r="H13" s="408"/>
      <c r="I13" s="408"/>
      <c r="J13" s="408"/>
      <c r="K13" s="408"/>
      <c r="L13" s="409"/>
      <c r="M13" s="410" t="s">
        <v>21</v>
      </c>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1"/>
      <c r="AM13" s="411"/>
      <c r="AN13" s="411"/>
      <c r="AO13" s="411"/>
      <c r="AP13" s="411"/>
      <c r="AQ13" s="411"/>
      <c r="AR13" s="411"/>
      <c r="AS13" s="411"/>
      <c r="AT13" s="411"/>
      <c r="AU13" s="411"/>
      <c r="AV13" s="411"/>
      <c r="AW13" s="411"/>
      <c r="AX13" s="411"/>
      <c r="AY13" s="411"/>
      <c r="AZ13" s="411"/>
      <c r="BA13" s="411"/>
      <c r="BB13" s="411"/>
      <c r="BC13" s="411"/>
      <c r="BD13" s="411"/>
      <c r="BE13" s="411"/>
      <c r="BF13" s="411"/>
      <c r="BG13" s="411"/>
      <c r="BH13" s="412"/>
    </row>
    <row r="14" spans="1:130" s="6" customFormat="1" ht="32.25" customHeight="1" x14ac:dyDescent="0.15">
      <c r="A14" s="413"/>
      <c r="B14" s="414"/>
      <c r="C14" s="414"/>
      <c r="D14" s="414"/>
      <c r="E14" s="414"/>
      <c r="F14" s="414"/>
      <c r="G14" s="414"/>
      <c r="H14" s="414"/>
      <c r="I14" s="414"/>
      <c r="J14" s="414"/>
      <c r="K14" s="414"/>
      <c r="L14" s="415"/>
      <c r="M14" s="404"/>
      <c r="N14" s="405"/>
      <c r="O14" s="405"/>
      <c r="P14" s="405"/>
      <c r="Q14" s="405"/>
      <c r="R14" s="405"/>
      <c r="S14" s="405"/>
      <c r="T14" s="405"/>
      <c r="U14" s="405"/>
      <c r="V14" s="405"/>
      <c r="W14" s="405"/>
      <c r="X14" s="405"/>
      <c r="Y14" s="405"/>
      <c r="Z14" s="405"/>
      <c r="AA14" s="405"/>
      <c r="AB14" s="405"/>
      <c r="AC14" s="405"/>
      <c r="AD14" s="405"/>
      <c r="AE14" s="405"/>
      <c r="AF14" s="405"/>
      <c r="AG14" s="405"/>
      <c r="AH14" s="405"/>
      <c r="AI14" s="405"/>
      <c r="AJ14" s="405"/>
      <c r="AK14" s="405"/>
      <c r="AL14" s="405"/>
      <c r="AM14" s="405"/>
      <c r="AN14" s="405"/>
      <c r="AO14" s="405"/>
      <c r="AP14" s="405"/>
      <c r="AQ14" s="405"/>
      <c r="AR14" s="405"/>
      <c r="AS14" s="405"/>
      <c r="AT14" s="405"/>
      <c r="AU14" s="405"/>
      <c r="AV14" s="405"/>
      <c r="AW14" s="405"/>
      <c r="AX14" s="405"/>
      <c r="AY14" s="405"/>
      <c r="AZ14" s="405"/>
      <c r="BA14" s="405"/>
      <c r="BB14" s="405"/>
      <c r="BC14" s="405"/>
      <c r="BD14" s="405"/>
      <c r="BE14" s="405"/>
      <c r="BF14" s="405"/>
      <c r="BG14" s="405"/>
      <c r="BH14" s="406"/>
    </row>
    <row r="15" spans="1:130" s="6" customFormat="1" ht="9.75" customHeight="1" thickBot="1" x14ac:dyDescent="0.2">
      <c r="A15" s="12"/>
      <c r="B15" s="51"/>
      <c r="C15" s="51"/>
      <c r="D15" s="51"/>
      <c r="E15" s="51"/>
      <c r="F15" s="51"/>
      <c r="G15" s="51"/>
      <c r="H15" s="51"/>
      <c r="I15" s="51"/>
      <c r="J15" s="51"/>
      <c r="K15" s="51"/>
      <c r="L15" s="51"/>
      <c r="M15" s="22"/>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130" s="6" customFormat="1" ht="8.25" customHeight="1" x14ac:dyDescent="0.15">
      <c r="A16" s="375" t="s">
        <v>52</v>
      </c>
      <c r="B16" s="376"/>
      <c r="C16" s="376"/>
      <c r="D16" s="376"/>
      <c r="E16" s="376"/>
      <c r="F16" s="376"/>
      <c r="G16" s="376"/>
      <c r="H16" s="376"/>
      <c r="I16" s="376"/>
      <c r="J16" s="376"/>
      <c r="K16" s="376"/>
      <c r="L16" s="370"/>
      <c r="M16" s="375" t="s">
        <v>53</v>
      </c>
      <c r="N16" s="376"/>
      <c r="O16" s="376"/>
      <c r="P16" s="376"/>
      <c r="Q16" s="376"/>
      <c r="R16" s="376"/>
      <c r="S16" s="376"/>
      <c r="T16" s="376"/>
      <c r="U16" s="376"/>
      <c r="V16" s="376"/>
      <c r="W16" s="376"/>
      <c r="X16" s="370"/>
      <c r="Y16" s="377" t="s">
        <v>54</v>
      </c>
      <c r="Z16" s="371"/>
      <c r="AA16" s="371"/>
      <c r="AB16" s="371"/>
      <c r="AC16" s="371"/>
      <c r="AD16" s="371"/>
      <c r="AE16" s="371"/>
      <c r="AF16" s="371"/>
      <c r="AG16" s="371"/>
      <c r="AH16" s="371"/>
      <c r="AI16" s="371"/>
      <c r="AJ16" s="378"/>
      <c r="AK16" s="367" t="s">
        <v>55</v>
      </c>
      <c r="AL16" s="368"/>
      <c r="AM16" s="368"/>
      <c r="AN16" s="368"/>
      <c r="AO16" s="368"/>
      <c r="AP16" s="368"/>
      <c r="AQ16" s="368"/>
      <c r="AR16" s="368"/>
      <c r="AS16" s="368"/>
      <c r="AT16" s="368"/>
      <c r="AU16" s="368"/>
      <c r="AV16" s="369"/>
      <c r="AW16" s="370" t="s">
        <v>56</v>
      </c>
      <c r="AX16" s="371"/>
      <c r="AY16" s="371"/>
      <c r="AZ16" s="371"/>
      <c r="BA16" s="371"/>
      <c r="BB16" s="371"/>
      <c r="BC16" s="371"/>
      <c r="BD16" s="371"/>
      <c r="BE16" s="371"/>
      <c r="BF16" s="371"/>
      <c r="BG16" s="371"/>
      <c r="BH16" s="371"/>
      <c r="BI16" s="51"/>
      <c r="BJ16" s="51"/>
      <c r="BK16" s="51"/>
      <c r="BL16" s="51"/>
      <c r="BM16" s="51"/>
      <c r="BN16" s="51"/>
    </row>
    <row r="17" spans="1:130" s="6" customFormat="1" ht="32.25" customHeight="1" thickBot="1" x14ac:dyDescent="0.2">
      <c r="A17" s="372"/>
      <c r="B17" s="373"/>
      <c r="C17" s="373"/>
      <c r="D17" s="373"/>
      <c r="E17" s="373"/>
      <c r="F17" s="373"/>
      <c r="G17" s="373"/>
      <c r="H17" s="373"/>
      <c r="I17" s="373"/>
      <c r="J17" s="373"/>
      <c r="K17" s="373"/>
      <c r="L17" s="374"/>
      <c r="M17" s="372"/>
      <c r="N17" s="373"/>
      <c r="O17" s="373"/>
      <c r="P17" s="373"/>
      <c r="Q17" s="373"/>
      <c r="R17" s="373"/>
      <c r="S17" s="373"/>
      <c r="T17" s="373"/>
      <c r="U17" s="373"/>
      <c r="V17" s="373"/>
      <c r="W17" s="373"/>
      <c r="X17" s="374"/>
      <c r="Y17" s="506"/>
      <c r="Z17" s="507"/>
      <c r="AA17" s="507"/>
      <c r="AB17" s="507"/>
      <c r="AC17" s="507"/>
      <c r="AD17" s="507"/>
      <c r="AE17" s="507"/>
      <c r="AF17" s="507"/>
      <c r="AG17" s="507"/>
      <c r="AH17" s="507"/>
      <c r="AI17" s="507"/>
      <c r="AJ17" s="508"/>
      <c r="AK17" s="509">
        <f>AS40</f>
        <v>0</v>
      </c>
      <c r="AL17" s="510"/>
      <c r="AM17" s="510"/>
      <c r="AN17" s="510"/>
      <c r="AO17" s="510"/>
      <c r="AP17" s="510"/>
      <c r="AQ17" s="510"/>
      <c r="AR17" s="510"/>
      <c r="AS17" s="510"/>
      <c r="AT17" s="510"/>
      <c r="AU17" s="510"/>
      <c r="AV17" s="511"/>
      <c r="AW17" s="374">
        <f>A17+M17-Y17-AK17</f>
        <v>0</v>
      </c>
      <c r="AX17" s="507"/>
      <c r="AY17" s="507"/>
      <c r="AZ17" s="507"/>
      <c r="BA17" s="507"/>
      <c r="BB17" s="507"/>
      <c r="BC17" s="507"/>
      <c r="BD17" s="507"/>
      <c r="BE17" s="507"/>
      <c r="BF17" s="507"/>
      <c r="BG17" s="507"/>
      <c r="BH17" s="507"/>
      <c r="BI17" s="51"/>
      <c r="BJ17" s="51"/>
      <c r="BK17" s="51"/>
      <c r="BL17" s="51"/>
      <c r="BM17" s="51"/>
      <c r="BN17" s="51"/>
    </row>
    <row r="18" spans="1:130" s="6" customFormat="1" ht="8.25" customHeight="1" x14ac:dyDescent="0.15">
      <c r="A18" s="12"/>
      <c r="B18" s="51"/>
      <c r="C18" s="51"/>
      <c r="D18" s="51"/>
      <c r="E18" s="51"/>
      <c r="F18" s="51"/>
      <c r="G18" s="51"/>
      <c r="H18" s="51"/>
      <c r="I18" s="51"/>
      <c r="J18" s="51"/>
      <c r="K18" s="51"/>
      <c r="L18" s="51"/>
      <c r="M18" s="22"/>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CA18" s="68"/>
    </row>
    <row r="19" spans="1:130" s="11" customFormat="1" ht="18" customHeight="1" x14ac:dyDescent="0.15">
      <c r="A19" s="386"/>
      <c r="B19" s="388"/>
      <c r="C19" s="386" t="s">
        <v>20</v>
      </c>
      <c r="D19" s="387"/>
      <c r="E19" s="387"/>
      <c r="F19" s="387"/>
      <c r="G19" s="387"/>
      <c r="H19" s="387"/>
      <c r="I19" s="387"/>
      <c r="J19" s="387"/>
      <c r="K19" s="387"/>
      <c r="L19" s="387"/>
      <c r="M19" s="387"/>
      <c r="N19" s="387"/>
      <c r="O19" s="388"/>
      <c r="P19" s="386" t="s">
        <v>36</v>
      </c>
      <c r="Q19" s="387"/>
      <c r="R19" s="387"/>
      <c r="S19" s="387"/>
      <c r="T19" s="387"/>
      <c r="U19" s="387"/>
      <c r="V19" s="387"/>
      <c r="W19" s="387"/>
      <c r="X19" s="387"/>
      <c r="Y19" s="387"/>
      <c r="Z19" s="387"/>
      <c r="AA19" s="387"/>
      <c r="AB19" s="387"/>
      <c r="AC19" s="388"/>
      <c r="AD19" s="386" t="s">
        <v>2</v>
      </c>
      <c r="AE19" s="387"/>
      <c r="AF19" s="388"/>
      <c r="AG19" s="386" t="s">
        <v>35</v>
      </c>
      <c r="AH19" s="387"/>
      <c r="AI19" s="388"/>
      <c r="AJ19" s="386" t="s">
        <v>5</v>
      </c>
      <c r="AK19" s="421"/>
      <c r="AL19" s="421"/>
      <c r="AM19" s="421"/>
      <c r="AN19" s="421"/>
      <c r="AO19" s="421"/>
      <c r="AP19" s="421"/>
      <c r="AQ19" s="421"/>
      <c r="AR19" s="422"/>
      <c r="AS19" s="423" t="s">
        <v>3</v>
      </c>
      <c r="AT19" s="424"/>
      <c r="AU19" s="424"/>
      <c r="AV19" s="424"/>
      <c r="AW19" s="424"/>
      <c r="AX19" s="424"/>
      <c r="AY19" s="424"/>
      <c r="AZ19" s="424"/>
      <c r="BA19" s="424"/>
      <c r="BB19" s="424"/>
      <c r="BC19" s="424"/>
      <c r="BD19" s="386" t="s">
        <v>4</v>
      </c>
      <c r="BE19" s="421"/>
      <c r="BF19" s="421"/>
      <c r="BG19" s="421"/>
      <c r="BH19" s="421"/>
      <c r="BI19" s="421"/>
      <c r="BJ19" s="422"/>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row>
    <row r="20" spans="1:130" s="6" customFormat="1" ht="18" customHeight="1" x14ac:dyDescent="0.15">
      <c r="A20" s="343" t="s">
        <v>23</v>
      </c>
      <c r="B20" s="344"/>
      <c r="C20" s="389"/>
      <c r="D20" s="390"/>
      <c r="E20" s="390"/>
      <c r="F20" s="390"/>
      <c r="G20" s="390"/>
      <c r="H20" s="390"/>
      <c r="I20" s="390"/>
      <c r="J20" s="390"/>
      <c r="K20" s="390"/>
      <c r="L20" s="390"/>
      <c r="M20" s="390"/>
      <c r="N20" s="390"/>
      <c r="O20" s="391"/>
      <c r="P20" s="389"/>
      <c r="Q20" s="390"/>
      <c r="R20" s="390"/>
      <c r="S20" s="390"/>
      <c r="T20" s="390"/>
      <c r="U20" s="390"/>
      <c r="V20" s="390"/>
      <c r="W20" s="390"/>
      <c r="X20" s="390"/>
      <c r="Y20" s="390"/>
      <c r="Z20" s="390"/>
      <c r="AA20" s="390"/>
      <c r="AB20" s="390"/>
      <c r="AC20" s="391"/>
      <c r="AD20" s="392"/>
      <c r="AE20" s="393"/>
      <c r="AF20" s="394"/>
      <c r="AG20" s="395"/>
      <c r="AH20" s="396"/>
      <c r="AI20" s="397"/>
      <c r="AJ20" s="416"/>
      <c r="AK20" s="417"/>
      <c r="AL20" s="417"/>
      <c r="AM20" s="417"/>
      <c r="AN20" s="417"/>
      <c r="AO20" s="417"/>
      <c r="AP20" s="417"/>
      <c r="AQ20" s="417"/>
      <c r="AR20" s="418"/>
      <c r="AS20" s="419">
        <f>AD20*AJ20</f>
        <v>0</v>
      </c>
      <c r="AT20" s="420"/>
      <c r="AU20" s="420"/>
      <c r="AV20" s="420"/>
      <c r="AW20" s="420"/>
      <c r="AX20" s="420"/>
      <c r="AY20" s="420"/>
      <c r="AZ20" s="420"/>
      <c r="BA20" s="420"/>
      <c r="BB20" s="420"/>
      <c r="BC20" s="420"/>
      <c r="BD20" s="389"/>
      <c r="BE20" s="480"/>
      <c r="BF20" s="480"/>
      <c r="BG20" s="480"/>
      <c r="BH20" s="480"/>
      <c r="BI20" s="480"/>
      <c r="BJ20" s="481"/>
    </row>
    <row r="21" spans="1:130" s="6" customFormat="1" ht="18" customHeight="1" x14ac:dyDescent="0.15">
      <c r="A21" s="345"/>
      <c r="B21" s="346"/>
      <c r="C21" s="401"/>
      <c r="D21" s="402"/>
      <c r="E21" s="402"/>
      <c r="F21" s="402"/>
      <c r="G21" s="402"/>
      <c r="H21" s="402"/>
      <c r="I21" s="402"/>
      <c r="J21" s="402"/>
      <c r="K21" s="402"/>
      <c r="L21" s="402"/>
      <c r="M21" s="402"/>
      <c r="N21" s="402"/>
      <c r="O21" s="403"/>
      <c r="P21" s="366"/>
      <c r="Q21" s="213"/>
      <c r="R21" s="213"/>
      <c r="S21" s="213"/>
      <c r="T21" s="213"/>
      <c r="U21" s="213"/>
      <c r="V21" s="213"/>
      <c r="W21" s="213"/>
      <c r="X21" s="213"/>
      <c r="Y21" s="213"/>
      <c r="Z21" s="213"/>
      <c r="AA21" s="213"/>
      <c r="AB21" s="213"/>
      <c r="AC21" s="214"/>
      <c r="AD21" s="398"/>
      <c r="AE21" s="399"/>
      <c r="AF21" s="400"/>
      <c r="AG21" s="366"/>
      <c r="AH21" s="213"/>
      <c r="AI21" s="214"/>
      <c r="AJ21" s="379"/>
      <c r="AK21" s="380"/>
      <c r="AL21" s="380"/>
      <c r="AM21" s="380"/>
      <c r="AN21" s="380"/>
      <c r="AO21" s="380"/>
      <c r="AP21" s="380"/>
      <c r="AQ21" s="380"/>
      <c r="AR21" s="381"/>
      <c r="AS21" s="382">
        <f t="shared" ref="AS21" si="0">AD21*AJ21</f>
        <v>0</v>
      </c>
      <c r="AT21" s="383"/>
      <c r="AU21" s="383"/>
      <c r="AV21" s="383"/>
      <c r="AW21" s="383"/>
      <c r="AX21" s="383"/>
      <c r="AY21" s="383"/>
      <c r="AZ21" s="383"/>
      <c r="BA21" s="383"/>
      <c r="BB21" s="383"/>
      <c r="BC21" s="383"/>
      <c r="BD21" s="366"/>
      <c r="BE21" s="384"/>
      <c r="BF21" s="384"/>
      <c r="BG21" s="384"/>
      <c r="BH21" s="384"/>
      <c r="BI21" s="384"/>
      <c r="BJ21" s="385"/>
    </row>
    <row r="22" spans="1:130" s="6" customFormat="1" ht="18" customHeight="1" x14ac:dyDescent="0.15">
      <c r="A22" s="345"/>
      <c r="B22" s="346"/>
      <c r="C22" s="366"/>
      <c r="D22" s="213"/>
      <c r="E22" s="213"/>
      <c r="F22" s="213"/>
      <c r="G22" s="213"/>
      <c r="H22" s="213"/>
      <c r="I22" s="213"/>
      <c r="J22" s="213"/>
      <c r="K22" s="213"/>
      <c r="L22" s="213"/>
      <c r="M22" s="213"/>
      <c r="N22" s="213"/>
      <c r="O22" s="214"/>
      <c r="P22" s="366"/>
      <c r="Q22" s="213"/>
      <c r="R22" s="213"/>
      <c r="S22" s="213"/>
      <c r="T22" s="213"/>
      <c r="U22" s="213"/>
      <c r="V22" s="213"/>
      <c r="W22" s="213"/>
      <c r="X22" s="213"/>
      <c r="Y22" s="213"/>
      <c r="Z22" s="213"/>
      <c r="AA22" s="213"/>
      <c r="AB22" s="213"/>
      <c r="AC22" s="214"/>
      <c r="AD22" s="398"/>
      <c r="AE22" s="399"/>
      <c r="AF22" s="400"/>
      <c r="AG22" s="366"/>
      <c r="AH22" s="213"/>
      <c r="AI22" s="214"/>
      <c r="AJ22" s="379"/>
      <c r="AK22" s="380"/>
      <c r="AL22" s="380"/>
      <c r="AM22" s="380"/>
      <c r="AN22" s="380"/>
      <c r="AO22" s="380"/>
      <c r="AP22" s="380"/>
      <c r="AQ22" s="380"/>
      <c r="AR22" s="381"/>
      <c r="AS22" s="382">
        <f t="shared" ref="AS22:AS26" si="1">AD22*AJ22</f>
        <v>0</v>
      </c>
      <c r="AT22" s="383"/>
      <c r="AU22" s="383"/>
      <c r="AV22" s="383"/>
      <c r="AW22" s="383"/>
      <c r="AX22" s="383"/>
      <c r="AY22" s="383"/>
      <c r="AZ22" s="383"/>
      <c r="BA22" s="383"/>
      <c r="BB22" s="383"/>
      <c r="BC22" s="383"/>
      <c r="BD22" s="366"/>
      <c r="BE22" s="384"/>
      <c r="BF22" s="384"/>
      <c r="BG22" s="384"/>
      <c r="BH22" s="384"/>
      <c r="BI22" s="384"/>
      <c r="BJ22" s="385"/>
    </row>
    <row r="23" spans="1:130" s="6" customFormat="1" ht="18" customHeight="1" x14ac:dyDescent="0.15">
      <c r="A23" s="345"/>
      <c r="B23" s="346"/>
      <c r="C23" s="366"/>
      <c r="D23" s="213"/>
      <c r="E23" s="213"/>
      <c r="F23" s="213"/>
      <c r="G23" s="213"/>
      <c r="H23" s="213"/>
      <c r="I23" s="213"/>
      <c r="J23" s="213"/>
      <c r="K23" s="213"/>
      <c r="L23" s="213"/>
      <c r="M23" s="213"/>
      <c r="N23" s="213"/>
      <c r="O23" s="214"/>
      <c r="P23" s="366"/>
      <c r="Q23" s="213"/>
      <c r="R23" s="213"/>
      <c r="S23" s="213"/>
      <c r="T23" s="213"/>
      <c r="U23" s="213"/>
      <c r="V23" s="213"/>
      <c r="W23" s="213"/>
      <c r="X23" s="213"/>
      <c r="Y23" s="213"/>
      <c r="Z23" s="213"/>
      <c r="AA23" s="213"/>
      <c r="AB23" s="213"/>
      <c r="AC23" s="214"/>
      <c r="AD23" s="398"/>
      <c r="AE23" s="399"/>
      <c r="AF23" s="400"/>
      <c r="AG23" s="366"/>
      <c r="AH23" s="213"/>
      <c r="AI23" s="214"/>
      <c r="AJ23" s="379"/>
      <c r="AK23" s="380"/>
      <c r="AL23" s="380"/>
      <c r="AM23" s="380"/>
      <c r="AN23" s="380"/>
      <c r="AO23" s="380"/>
      <c r="AP23" s="380"/>
      <c r="AQ23" s="380"/>
      <c r="AR23" s="381"/>
      <c r="AS23" s="382">
        <f t="shared" si="1"/>
        <v>0</v>
      </c>
      <c r="AT23" s="383"/>
      <c r="AU23" s="383"/>
      <c r="AV23" s="383"/>
      <c r="AW23" s="383"/>
      <c r="AX23" s="383"/>
      <c r="AY23" s="383"/>
      <c r="AZ23" s="383"/>
      <c r="BA23" s="383"/>
      <c r="BB23" s="383"/>
      <c r="BC23" s="383"/>
      <c r="BD23" s="366"/>
      <c r="BE23" s="384"/>
      <c r="BF23" s="384"/>
      <c r="BG23" s="384"/>
      <c r="BH23" s="384"/>
      <c r="BI23" s="384"/>
      <c r="BJ23" s="385"/>
    </row>
    <row r="24" spans="1:130" s="6" customFormat="1" ht="18" customHeight="1" x14ac:dyDescent="0.15">
      <c r="A24" s="345"/>
      <c r="B24" s="346"/>
      <c r="C24" s="366"/>
      <c r="D24" s="213"/>
      <c r="E24" s="213"/>
      <c r="F24" s="213"/>
      <c r="G24" s="213"/>
      <c r="H24" s="213"/>
      <c r="I24" s="213"/>
      <c r="J24" s="213"/>
      <c r="K24" s="213"/>
      <c r="L24" s="213"/>
      <c r="M24" s="213"/>
      <c r="N24" s="213"/>
      <c r="O24" s="214"/>
      <c r="P24" s="366"/>
      <c r="Q24" s="213"/>
      <c r="R24" s="213"/>
      <c r="S24" s="213"/>
      <c r="T24" s="213"/>
      <c r="U24" s="213"/>
      <c r="V24" s="213"/>
      <c r="W24" s="213"/>
      <c r="X24" s="213"/>
      <c r="Y24" s="213"/>
      <c r="Z24" s="213"/>
      <c r="AA24" s="213"/>
      <c r="AB24" s="213"/>
      <c r="AC24" s="214"/>
      <c r="AD24" s="398"/>
      <c r="AE24" s="399"/>
      <c r="AF24" s="400"/>
      <c r="AG24" s="366"/>
      <c r="AH24" s="213"/>
      <c r="AI24" s="214"/>
      <c r="AJ24" s="379"/>
      <c r="AK24" s="380"/>
      <c r="AL24" s="380"/>
      <c r="AM24" s="380"/>
      <c r="AN24" s="380"/>
      <c r="AO24" s="380"/>
      <c r="AP24" s="380"/>
      <c r="AQ24" s="380"/>
      <c r="AR24" s="381"/>
      <c r="AS24" s="382">
        <f t="shared" si="1"/>
        <v>0</v>
      </c>
      <c r="AT24" s="383"/>
      <c r="AU24" s="383"/>
      <c r="AV24" s="383"/>
      <c r="AW24" s="383"/>
      <c r="AX24" s="383"/>
      <c r="AY24" s="383"/>
      <c r="AZ24" s="383"/>
      <c r="BA24" s="383"/>
      <c r="BB24" s="383"/>
      <c r="BC24" s="383"/>
      <c r="BD24" s="366"/>
      <c r="BE24" s="384"/>
      <c r="BF24" s="384"/>
      <c r="BG24" s="384"/>
      <c r="BH24" s="384"/>
      <c r="BI24" s="384"/>
      <c r="BJ24" s="385"/>
    </row>
    <row r="25" spans="1:130" s="6" customFormat="1" ht="18" customHeight="1" x14ac:dyDescent="0.15">
      <c r="A25" s="345"/>
      <c r="B25" s="346"/>
      <c r="C25" s="366"/>
      <c r="D25" s="213"/>
      <c r="E25" s="213"/>
      <c r="F25" s="213"/>
      <c r="G25" s="213"/>
      <c r="H25" s="213"/>
      <c r="I25" s="213"/>
      <c r="J25" s="213"/>
      <c r="K25" s="213"/>
      <c r="L25" s="213"/>
      <c r="M25" s="213"/>
      <c r="N25" s="213"/>
      <c r="O25" s="214"/>
      <c r="P25" s="366"/>
      <c r="Q25" s="213"/>
      <c r="R25" s="213"/>
      <c r="S25" s="213"/>
      <c r="T25" s="213"/>
      <c r="U25" s="213"/>
      <c r="V25" s="213"/>
      <c r="W25" s="213"/>
      <c r="X25" s="213"/>
      <c r="Y25" s="213"/>
      <c r="Z25" s="213"/>
      <c r="AA25" s="213"/>
      <c r="AB25" s="213"/>
      <c r="AC25" s="214"/>
      <c r="AD25" s="398"/>
      <c r="AE25" s="399"/>
      <c r="AF25" s="400"/>
      <c r="AG25" s="366"/>
      <c r="AH25" s="213"/>
      <c r="AI25" s="214"/>
      <c r="AJ25" s="379"/>
      <c r="AK25" s="380"/>
      <c r="AL25" s="380"/>
      <c r="AM25" s="380"/>
      <c r="AN25" s="380"/>
      <c r="AO25" s="380"/>
      <c r="AP25" s="380"/>
      <c r="AQ25" s="380"/>
      <c r="AR25" s="381"/>
      <c r="AS25" s="382">
        <f t="shared" si="1"/>
        <v>0</v>
      </c>
      <c r="AT25" s="383"/>
      <c r="AU25" s="383"/>
      <c r="AV25" s="383"/>
      <c r="AW25" s="383"/>
      <c r="AX25" s="383"/>
      <c r="AY25" s="383"/>
      <c r="AZ25" s="383"/>
      <c r="BA25" s="383"/>
      <c r="BB25" s="383"/>
      <c r="BC25" s="383"/>
      <c r="BD25" s="366"/>
      <c r="BE25" s="384"/>
      <c r="BF25" s="384"/>
      <c r="BG25" s="384"/>
      <c r="BH25" s="384"/>
      <c r="BI25" s="384"/>
      <c r="BJ25" s="385"/>
    </row>
    <row r="26" spans="1:130" s="6" customFormat="1" ht="18" customHeight="1" x14ac:dyDescent="0.15">
      <c r="A26" s="345"/>
      <c r="B26" s="346"/>
      <c r="C26" s="428"/>
      <c r="D26" s="429"/>
      <c r="E26" s="429"/>
      <c r="F26" s="429"/>
      <c r="G26" s="429"/>
      <c r="H26" s="429"/>
      <c r="I26" s="429"/>
      <c r="J26" s="429"/>
      <c r="K26" s="429"/>
      <c r="L26" s="429"/>
      <c r="M26" s="429"/>
      <c r="N26" s="429"/>
      <c r="O26" s="430"/>
      <c r="P26" s="366"/>
      <c r="Q26" s="213"/>
      <c r="R26" s="213"/>
      <c r="S26" s="213"/>
      <c r="T26" s="213"/>
      <c r="U26" s="213"/>
      <c r="V26" s="213"/>
      <c r="W26" s="213"/>
      <c r="X26" s="213"/>
      <c r="Y26" s="213"/>
      <c r="Z26" s="213"/>
      <c r="AA26" s="213"/>
      <c r="AB26" s="213"/>
      <c r="AC26" s="214"/>
      <c r="AD26" s="398"/>
      <c r="AE26" s="399"/>
      <c r="AF26" s="400"/>
      <c r="AG26" s="366"/>
      <c r="AH26" s="213"/>
      <c r="AI26" s="214"/>
      <c r="AJ26" s="379"/>
      <c r="AK26" s="380"/>
      <c r="AL26" s="380"/>
      <c r="AM26" s="380"/>
      <c r="AN26" s="380"/>
      <c r="AO26" s="380"/>
      <c r="AP26" s="380"/>
      <c r="AQ26" s="380"/>
      <c r="AR26" s="381"/>
      <c r="AS26" s="382">
        <f t="shared" si="1"/>
        <v>0</v>
      </c>
      <c r="AT26" s="383"/>
      <c r="AU26" s="383"/>
      <c r="AV26" s="383"/>
      <c r="AW26" s="383"/>
      <c r="AX26" s="383"/>
      <c r="AY26" s="383"/>
      <c r="AZ26" s="383"/>
      <c r="BA26" s="383"/>
      <c r="BB26" s="383"/>
      <c r="BC26" s="383"/>
      <c r="BD26" s="366"/>
      <c r="BE26" s="384"/>
      <c r="BF26" s="384"/>
      <c r="BG26" s="384"/>
      <c r="BH26" s="384"/>
      <c r="BI26" s="384"/>
      <c r="BJ26" s="385"/>
      <c r="DS26" s="4"/>
      <c r="DT26" s="4"/>
      <c r="DU26" s="4"/>
      <c r="DV26" s="4"/>
      <c r="DW26" s="4"/>
      <c r="DX26" s="4"/>
      <c r="DY26" s="4"/>
      <c r="DZ26" s="4"/>
    </row>
    <row r="27" spans="1:130" s="6" customFormat="1" ht="18" customHeight="1" x14ac:dyDescent="0.15">
      <c r="A27" s="345"/>
      <c r="B27" s="346"/>
      <c r="C27" s="366"/>
      <c r="D27" s="213"/>
      <c r="E27" s="213"/>
      <c r="F27" s="213"/>
      <c r="G27" s="213"/>
      <c r="H27" s="213"/>
      <c r="I27" s="213"/>
      <c r="J27" s="213"/>
      <c r="K27" s="213"/>
      <c r="L27" s="213"/>
      <c r="M27" s="213"/>
      <c r="N27" s="213"/>
      <c r="O27" s="214"/>
      <c r="P27" s="366"/>
      <c r="Q27" s="213"/>
      <c r="R27" s="213"/>
      <c r="S27" s="213"/>
      <c r="T27" s="213"/>
      <c r="U27" s="213"/>
      <c r="V27" s="213"/>
      <c r="W27" s="213"/>
      <c r="X27" s="213"/>
      <c r="Y27" s="213"/>
      <c r="Z27" s="213"/>
      <c r="AA27" s="213"/>
      <c r="AB27" s="213"/>
      <c r="AC27" s="214"/>
      <c r="AD27" s="436"/>
      <c r="AE27" s="437"/>
      <c r="AF27" s="438"/>
      <c r="AG27" s="366"/>
      <c r="AH27" s="213"/>
      <c r="AI27" s="214"/>
      <c r="AJ27" s="441" t="s">
        <v>25</v>
      </c>
      <c r="AK27" s="442"/>
      <c r="AL27" s="442"/>
      <c r="AM27" s="442"/>
      <c r="AN27" s="442"/>
      <c r="AO27" s="442"/>
      <c r="AP27" s="442"/>
      <c r="AQ27" s="442"/>
      <c r="AR27" s="443"/>
      <c r="AS27" s="444">
        <f>SUM(AS20:BC26)</f>
        <v>0</v>
      </c>
      <c r="AT27" s="445"/>
      <c r="AU27" s="445"/>
      <c r="AV27" s="445"/>
      <c r="AW27" s="445"/>
      <c r="AX27" s="445"/>
      <c r="AY27" s="445"/>
      <c r="AZ27" s="445"/>
      <c r="BA27" s="445"/>
      <c r="BB27" s="445"/>
      <c r="BC27" s="445"/>
      <c r="BD27" s="366"/>
      <c r="BE27" s="384"/>
      <c r="BF27" s="384"/>
      <c r="BG27" s="384"/>
      <c r="BH27" s="384"/>
      <c r="BI27" s="384"/>
      <c r="BJ27" s="385"/>
      <c r="BU27" s="2"/>
      <c r="BV27" s="2"/>
      <c r="BW27" s="431"/>
      <c r="BX27" s="432"/>
      <c r="BY27" s="43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row>
    <row r="28" spans="1:130" s="6" customFormat="1" ht="18" customHeight="1" x14ac:dyDescent="0.15">
      <c r="A28" s="345"/>
      <c r="B28" s="346"/>
      <c r="C28" s="366"/>
      <c r="D28" s="213"/>
      <c r="E28" s="213"/>
      <c r="F28" s="213"/>
      <c r="G28" s="213"/>
      <c r="H28" s="213"/>
      <c r="I28" s="213"/>
      <c r="J28" s="213"/>
      <c r="K28" s="213"/>
      <c r="L28" s="213"/>
      <c r="M28" s="213"/>
      <c r="N28" s="213"/>
      <c r="O28" s="214"/>
      <c r="P28" s="366"/>
      <c r="Q28" s="213"/>
      <c r="R28" s="213"/>
      <c r="S28" s="213"/>
      <c r="T28" s="213"/>
      <c r="U28" s="213"/>
      <c r="V28" s="213"/>
      <c r="W28" s="213"/>
      <c r="X28" s="213"/>
      <c r="Y28" s="213"/>
      <c r="Z28" s="213"/>
      <c r="AA28" s="213"/>
      <c r="AB28" s="213"/>
      <c r="AC28" s="214"/>
      <c r="AD28" s="398"/>
      <c r="AE28" s="399"/>
      <c r="AF28" s="400"/>
      <c r="AG28" s="366"/>
      <c r="AH28" s="213"/>
      <c r="AI28" s="214"/>
      <c r="AJ28" s="340" t="s">
        <v>139</v>
      </c>
      <c r="AK28" s="341"/>
      <c r="AL28" s="341"/>
      <c r="AM28" s="341"/>
      <c r="AN28" s="341"/>
      <c r="AO28" s="341"/>
      <c r="AP28" s="341"/>
      <c r="AQ28" s="341"/>
      <c r="AR28" s="342"/>
      <c r="AS28" s="382">
        <f>AS27*0.1</f>
        <v>0</v>
      </c>
      <c r="AT28" s="383"/>
      <c r="AU28" s="383"/>
      <c r="AV28" s="383"/>
      <c r="AW28" s="383"/>
      <c r="AX28" s="383"/>
      <c r="AY28" s="383"/>
      <c r="AZ28" s="383"/>
      <c r="BA28" s="383"/>
      <c r="BB28" s="383"/>
      <c r="BC28" s="383"/>
      <c r="BD28" s="366"/>
      <c r="BE28" s="384"/>
      <c r="BF28" s="384"/>
      <c r="BG28" s="384"/>
      <c r="BH28" s="384"/>
      <c r="BI28" s="384"/>
      <c r="BJ28" s="385"/>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row>
    <row r="29" spans="1:130" s="6" customFormat="1" ht="18" customHeight="1" x14ac:dyDescent="0.15">
      <c r="A29" s="347"/>
      <c r="B29" s="348"/>
      <c r="C29" s="425"/>
      <c r="D29" s="426"/>
      <c r="E29" s="426"/>
      <c r="F29" s="426"/>
      <c r="G29" s="426"/>
      <c r="H29" s="426"/>
      <c r="I29" s="426"/>
      <c r="J29" s="426"/>
      <c r="K29" s="426"/>
      <c r="L29" s="426"/>
      <c r="M29" s="426"/>
      <c r="N29" s="426"/>
      <c r="O29" s="427"/>
      <c r="P29" s="428"/>
      <c r="Q29" s="429"/>
      <c r="R29" s="429"/>
      <c r="S29" s="429"/>
      <c r="T29" s="429"/>
      <c r="U29" s="429"/>
      <c r="V29" s="429"/>
      <c r="W29" s="429"/>
      <c r="X29" s="429"/>
      <c r="Y29" s="429"/>
      <c r="Z29" s="429"/>
      <c r="AA29" s="429"/>
      <c r="AB29" s="429"/>
      <c r="AC29" s="430"/>
      <c r="AD29" s="489"/>
      <c r="AE29" s="490"/>
      <c r="AF29" s="491"/>
      <c r="AG29" s="428"/>
      <c r="AH29" s="429"/>
      <c r="AI29" s="430"/>
      <c r="AJ29" s="501" t="s">
        <v>26</v>
      </c>
      <c r="AK29" s="502"/>
      <c r="AL29" s="502"/>
      <c r="AM29" s="502"/>
      <c r="AN29" s="502"/>
      <c r="AO29" s="502"/>
      <c r="AP29" s="502"/>
      <c r="AQ29" s="502"/>
      <c r="AR29" s="503"/>
      <c r="AS29" s="504">
        <f>SUM(AS27:BC28)</f>
        <v>0</v>
      </c>
      <c r="AT29" s="505"/>
      <c r="AU29" s="505"/>
      <c r="AV29" s="505"/>
      <c r="AW29" s="505"/>
      <c r="AX29" s="505"/>
      <c r="AY29" s="505"/>
      <c r="AZ29" s="505"/>
      <c r="BA29" s="505"/>
      <c r="BB29" s="505"/>
      <c r="BC29" s="505"/>
      <c r="BD29" s="425"/>
      <c r="BE29" s="439"/>
      <c r="BF29" s="439"/>
      <c r="BG29" s="439"/>
      <c r="BH29" s="439"/>
      <c r="BI29" s="439"/>
      <c r="BJ29" s="440"/>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row>
    <row r="30" spans="1:130" s="6" customFormat="1" ht="18" customHeight="1" x14ac:dyDescent="0.15">
      <c r="A30" s="343" t="s">
        <v>24</v>
      </c>
      <c r="B30" s="344"/>
      <c r="C30" s="401"/>
      <c r="D30" s="402"/>
      <c r="E30" s="402"/>
      <c r="F30" s="402"/>
      <c r="G30" s="402"/>
      <c r="H30" s="402"/>
      <c r="I30" s="402"/>
      <c r="J30" s="402"/>
      <c r="K30" s="402"/>
      <c r="L30" s="402"/>
      <c r="M30" s="402"/>
      <c r="N30" s="402"/>
      <c r="O30" s="403"/>
      <c r="P30" s="389"/>
      <c r="Q30" s="390"/>
      <c r="R30" s="390"/>
      <c r="S30" s="390"/>
      <c r="T30" s="390"/>
      <c r="U30" s="390"/>
      <c r="V30" s="390"/>
      <c r="W30" s="390"/>
      <c r="X30" s="390"/>
      <c r="Y30" s="390"/>
      <c r="Z30" s="390"/>
      <c r="AA30" s="390"/>
      <c r="AB30" s="390"/>
      <c r="AC30" s="391"/>
      <c r="AD30" s="433"/>
      <c r="AE30" s="434"/>
      <c r="AF30" s="435"/>
      <c r="AG30" s="389"/>
      <c r="AH30" s="390"/>
      <c r="AI30" s="391"/>
      <c r="AJ30" s="416"/>
      <c r="AK30" s="417"/>
      <c r="AL30" s="417"/>
      <c r="AM30" s="417"/>
      <c r="AN30" s="417"/>
      <c r="AO30" s="417"/>
      <c r="AP30" s="417"/>
      <c r="AQ30" s="417"/>
      <c r="AR30" s="418"/>
      <c r="AS30" s="419">
        <f>AD30*AJ30</f>
        <v>0</v>
      </c>
      <c r="AT30" s="420"/>
      <c r="AU30" s="420"/>
      <c r="AV30" s="420"/>
      <c r="AW30" s="420"/>
      <c r="AX30" s="420"/>
      <c r="AY30" s="420"/>
      <c r="AZ30" s="420"/>
      <c r="BA30" s="420"/>
      <c r="BB30" s="420"/>
      <c r="BC30" s="420"/>
      <c r="BD30" s="389"/>
      <c r="BE30" s="480"/>
      <c r="BF30" s="480"/>
      <c r="BG30" s="480"/>
      <c r="BH30" s="480"/>
      <c r="BI30" s="480"/>
      <c r="BJ30" s="481"/>
      <c r="BU30" s="14"/>
      <c r="BV30" s="14"/>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row>
    <row r="31" spans="1:130" s="6" customFormat="1" ht="18" customHeight="1" x14ac:dyDescent="0.15">
      <c r="A31" s="345"/>
      <c r="B31" s="346"/>
      <c r="C31" s="366"/>
      <c r="D31" s="213"/>
      <c r="E31" s="213"/>
      <c r="F31" s="213"/>
      <c r="G31" s="213"/>
      <c r="H31" s="213"/>
      <c r="I31" s="213"/>
      <c r="J31" s="213"/>
      <c r="K31" s="213"/>
      <c r="L31" s="213"/>
      <c r="M31" s="213"/>
      <c r="N31" s="213"/>
      <c r="O31" s="214"/>
      <c r="P31" s="366"/>
      <c r="Q31" s="213"/>
      <c r="R31" s="213"/>
      <c r="S31" s="213"/>
      <c r="T31" s="213"/>
      <c r="U31" s="213"/>
      <c r="V31" s="213"/>
      <c r="W31" s="213"/>
      <c r="X31" s="213"/>
      <c r="Y31" s="213"/>
      <c r="Z31" s="213"/>
      <c r="AA31" s="213"/>
      <c r="AB31" s="213"/>
      <c r="AC31" s="214"/>
      <c r="AD31" s="398"/>
      <c r="AE31" s="399"/>
      <c r="AF31" s="400"/>
      <c r="AG31" s="366"/>
      <c r="AH31" s="213"/>
      <c r="AI31" s="214"/>
      <c r="AJ31" s="379"/>
      <c r="AK31" s="380"/>
      <c r="AL31" s="380"/>
      <c r="AM31" s="380"/>
      <c r="AN31" s="380"/>
      <c r="AO31" s="380"/>
      <c r="AP31" s="380"/>
      <c r="AQ31" s="380"/>
      <c r="AR31" s="381"/>
      <c r="AS31" s="382">
        <f t="shared" ref="AS31" si="2">AD31*AJ31</f>
        <v>0</v>
      </c>
      <c r="AT31" s="383"/>
      <c r="AU31" s="383"/>
      <c r="AV31" s="383"/>
      <c r="AW31" s="383"/>
      <c r="AX31" s="383"/>
      <c r="AY31" s="383"/>
      <c r="AZ31" s="383"/>
      <c r="BA31" s="383"/>
      <c r="BB31" s="383"/>
      <c r="BC31" s="383"/>
      <c r="BD31" s="366"/>
      <c r="BE31" s="384"/>
      <c r="BF31" s="384"/>
      <c r="BG31" s="384"/>
      <c r="BH31" s="384"/>
      <c r="BI31" s="384"/>
      <c r="BJ31" s="385"/>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row>
    <row r="32" spans="1:130" s="6" customFormat="1" ht="18" customHeight="1" x14ac:dyDescent="0.15">
      <c r="A32" s="345"/>
      <c r="B32" s="346"/>
      <c r="C32" s="366"/>
      <c r="D32" s="213"/>
      <c r="E32" s="213"/>
      <c r="F32" s="213"/>
      <c r="G32" s="213"/>
      <c r="H32" s="213"/>
      <c r="I32" s="213"/>
      <c r="J32" s="213"/>
      <c r="K32" s="213"/>
      <c r="L32" s="213"/>
      <c r="M32" s="213"/>
      <c r="N32" s="213"/>
      <c r="O32" s="214"/>
      <c r="P32" s="366"/>
      <c r="Q32" s="213"/>
      <c r="R32" s="213"/>
      <c r="S32" s="213"/>
      <c r="T32" s="213"/>
      <c r="U32" s="213"/>
      <c r="V32" s="213"/>
      <c r="W32" s="213"/>
      <c r="X32" s="213"/>
      <c r="Y32" s="213"/>
      <c r="Z32" s="213"/>
      <c r="AA32" s="213"/>
      <c r="AB32" s="213"/>
      <c r="AC32" s="214"/>
      <c r="AD32" s="398"/>
      <c r="AE32" s="399"/>
      <c r="AF32" s="400"/>
      <c r="AG32" s="366"/>
      <c r="AH32" s="213"/>
      <c r="AI32" s="214"/>
      <c r="AJ32" s="379"/>
      <c r="AK32" s="380"/>
      <c r="AL32" s="380"/>
      <c r="AM32" s="380"/>
      <c r="AN32" s="380"/>
      <c r="AO32" s="380"/>
      <c r="AP32" s="380"/>
      <c r="AQ32" s="380"/>
      <c r="AR32" s="381"/>
      <c r="AS32" s="382">
        <f t="shared" ref="AS32:AS36" si="3">AD32*AJ32</f>
        <v>0</v>
      </c>
      <c r="AT32" s="383"/>
      <c r="AU32" s="383"/>
      <c r="AV32" s="383"/>
      <c r="AW32" s="383"/>
      <c r="AX32" s="383"/>
      <c r="AY32" s="383"/>
      <c r="AZ32" s="383"/>
      <c r="BA32" s="383"/>
      <c r="BB32" s="383"/>
      <c r="BC32" s="383"/>
      <c r="BD32" s="366"/>
      <c r="BE32" s="384"/>
      <c r="BF32" s="384"/>
      <c r="BG32" s="384"/>
      <c r="BH32" s="384"/>
      <c r="BI32" s="384"/>
      <c r="BJ32" s="385"/>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row>
    <row r="33" spans="1:155" s="6" customFormat="1" ht="18" customHeight="1" x14ac:dyDescent="0.15">
      <c r="A33" s="345"/>
      <c r="B33" s="346"/>
      <c r="C33" s="366"/>
      <c r="D33" s="213"/>
      <c r="E33" s="213"/>
      <c r="F33" s="213"/>
      <c r="G33" s="213"/>
      <c r="H33" s="213"/>
      <c r="I33" s="213"/>
      <c r="J33" s="213"/>
      <c r="K33" s="213"/>
      <c r="L33" s="213"/>
      <c r="M33" s="213"/>
      <c r="N33" s="213"/>
      <c r="O33" s="214"/>
      <c r="P33" s="366"/>
      <c r="Q33" s="213"/>
      <c r="R33" s="213"/>
      <c r="S33" s="213"/>
      <c r="T33" s="213"/>
      <c r="U33" s="213"/>
      <c r="V33" s="213"/>
      <c r="W33" s="213"/>
      <c r="X33" s="213"/>
      <c r="Y33" s="213"/>
      <c r="Z33" s="213"/>
      <c r="AA33" s="213"/>
      <c r="AB33" s="213"/>
      <c r="AC33" s="214"/>
      <c r="AD33" s="398"/>
      <c r="AE33" s="399"/>
      <c r="AF33" s="400"/>
      <c r="AG33" s="366"/>
      <c r="AH33" s="213"/>
      <c r="AI33" s="214"/>
      <c r="AJ33" s="379"/>
      <c r="AK33" s="380"/>
      <c r="AL33" s="380"/>
      <c r="AM33" s="380"/>
      <c r="AN33" s="380"/>
      <c r="AO33" s="380"/>
      <c r="AP33" s="380"/>
      <c r="AQ33" s="380"/>
      <c r="AR33" s="381"/>
      <c r="AS33" s="382">
        <f t="shared" si="3"/>
        <v>0</v>
      </c>
      <c r="AT33" s="383"/>
      <c r="AU33" s="383"/>
      <c r="AV33" s="383"/>
      <c r="AW33" s="383"/>
      <c r="AX33" s="383"/>
      <c r="AY33" s="383"/>
      <c r="AZ33" s="383"/>
      <c r="BA33" s="383"/>
      <c r="BB33" s="383"/>
      <c r="BC33" s="383"/>
      <c r="BD33" s="366"/>
      <c r="BE33" s="384"/>
      <c r="BF33" s="384"/>
      <c r="BG33" s="384"/>
      <c r="BH33" s="384"/>
      <c r="BI33" s="384"/>
      <c r="BJ33" s="385"/>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row>
    <row r="34" spans="1:155" s="6" customFormat="1" ht="18" customHeight="1" x14ac:dyDescent="0.15">
      <c r="A34" s="345"/>
      <c r="B34" s="346"/>
      <c r="C34" s="366"/>
      <c r="D34" s="213"/>
      <c r="E34" s="213"/>
      <c r="F34" s="213"/>
      <c r="G34" s="213"/>
      <c r="H34" s="213"/>
      <c r="I34" s="213"/>
      <c r="J34" s="213"/>
      <c r="K34" s="213"/>
      <c r="L34" s="213"/>
      <c r="M34" s="213"/>
      <c r="N34" s="213"/>
      <c r="O34" s="214"/>
      <c r="P34" s="366"/>
      <c r="Q34" s="213"/>
      <c r="R34" s="213"/>
      <c r="S34" s="213"/>
      <c r="T34" s="213"/>
      <c r="U34" s="213"/>
      <c r="V34" s="213"/>
      <c r="W34" s="213"/>
      <c r="X34" s="213"/>
      <c r="Y34" s="213"/>
      <c r="Z34" s="213"/>
      <c r="AA34" s="213"/>
      <c r="AB34" s="213"/>
      <c r="AC34" s="214"/>
      <c r="AD34" s="398"/>
      <c r="AE34" s="399"/>
      <c r="AF34" s="400"/>
      <c r="AG34" s="366"/>
      <c r="AH34" s="213"/>
      <c r="AI34" s="214"/>
      <c r="AJ34" s="379"/>
      <c r="AK34" s="380"/>
      <c r="AL34" s="380"/>
      <c r="AM34" s="380"/>
      <c r="AN34" s="380"/>
      <c r="AO34" s="380"/>
      <c r="AP34" s="380"/>
      <c r="AQ34" s="380"/>
      <c r="AR34" s="381"/>
      <c r="AS34" s="382">
        <f t="shared" si="3"/>
        <v>0</v>
      </c>
      <c r="AT34" s="383"/>
      <c r="AU34" s="383"/>
      <c r="AV34" s="383"/>
      <c r="AW34" s="383"/>
      <c r="AX34" s="383"/>
      <c r="AY34" s="383"/>
      <c r="AZ34" s="383"/>
      <c r="BA34" s="383"/>
      <c r="BB34" s="383"/>
      <c r="BC34" s="383"/>
      <c r="BD34" s="366"/>
      <c r="BE34" s="384"/>
      <c r="BF34" s="384"/>
      <c r="BG34" s="384"/>
      <c r="BH34" s="384"/>
      <c r="BI34" s="384"/>
      <c r="BJ34" s="385"/>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row>
    <row r="35" spans="1:155" s="6" customFormat="1" ht="18" customHeight="1" x14ac:dyDescent="0.15">
      <c r="A35" s="345"/>
      <c r="B35" s="346"/>
      <c r="C35" s="366"/>
      <c r="D35" s="213"/>
      <c r="E35" s="213"/>
      <c r="F35" s="213"/>
      <c r="G35" s="213"/>
      <c r="H35" s="213"/>
      <c r="I35" s="213"/>
      <c r="J35" s="213"/>
      <c r="K35" s="213"/>
      <c r="L35" s="213"/>
      <c r="M35" s="213"/>
      <c r="N35" s="213"/>
      <c r="O35" s="214"/>
      <c r="P35" s="366"/>
      <c r="Q35" s="213"/>
      <c r="R35" s="213"/>
      <c r="S35" s="213"/>
      <c r="T35" s="213"/>
      <c r="U35" s="213"/>
      <c r="V35" s="213"/>
      <c r="W35" s="213"/>
      <c r="X35" s="213"/>
      <c r="Y35" s="213"/>
      <c r="Z35" s="213"/>
      <c r="AA35" s="213"/>
      <c r="AB35" s="213"/>
      <c r="AC35" s="214"/>
      <c r="AD35" s="398"/>
      <c r="AE35" s="399"/>
      <c r="AF35" s="400"/>
      <c r="AG35" s="366"/>
      <c r="AH35" s="213"/>
      <c r="AI35" s="214"/>
      <c r="AJ35" s="379"/>
      <c r="AK35" s="380"/>
      <c r="AL35" s="380"/>
      <c r="AM35" s="380"/>
      <c r="AN35" s="380"/>
      <c r="AO35" s="380"/>
      <c r="AP35" s="380"/>
      <c r="AQ35" s="380"/>
      <c r="AR35" s="381"/>
      <c r="AS35" s="382">
        <f t="shared" si="3"/>
        <v>0</v>
      </c>
      <c r="AT35" s="383"/>
      <c r="AU35" s="383"/>
      <c r="AV35" s="383"/>
      <c r="AW35" s="383"/>
      <c r="AX35" s="383"/>
      <c r="AY35" s="383"/>
      <c r="AZ35" s="383"/>
      <c r="BA35" s="383"/>
      <c r="BB35" s="383"/>
      <c r="BC35" s="383"/>
      <c r="BD35" s="366"/>
      <c r="BE35" s="384"/>
      <c r="BF35" s="384"/>
      <c r="BG35" s="384"/>
      <c r="BH35" s="384"/>
      <c r="BI35" s="384"/>
      <c r="BJ35" s="385"/>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row>
    <row r="36" spans="1:155" s="6" customFormat="1" ht="18" customHeight="1" x14ac:dyDescent="0.15">
      <c r="A36" s="345"/>
      <c r="B36" s="346"/>
      <c r="C36" s="366"/>
      <c r="D36" s="213"/>
      <c r="E36" s="213"/>
      <c r="F36" s="213"/>
      <c r="G36" s="213"/>
      <c r="H36" s="213"/>
      <c r="I36" s="213"/>
      <c r="J36" s="213"/>
      <c r="K36" s="213"/>
      <c r="L36" s="213"/>
      <c r="M36" s="213"/>
      <c r="N36" s="213"/>
      <c r="O36" s="214"/>
      <c r="P36" s="366"/>
      <c r="Q36" s="213"/>
      <c r="R36" s="213"/>
      <c r="S36" s="213"/>
      <c r="T36" s="213"/>
      <c r="U36" s="213"/>
      <c r="V36" s="213"/>
      <c r="W36" s="213"/>
      <c r="X36" s="213"/>
      <c r="Y36" s="213"/>
      <c r="Z36" s="213"/>
      <c r="AA36" s="213"/>
      <c r="AB36" s="213"/>
      <c r="AC36" s="214"/>
      <c r="AD36" s="398"/>
      <c r="AE36" s="399"/>
      <c r="AF36" s="400"/>
      <c r="AG36" s="366"/>
      <c r="AH36" s="213"/>
      <c r="AI36" s="214"/>
      <c r="AJ36" s="379"/>
      <c r="AK36" s="380"/>
      <c r="AL36" s="380"/>
      <c r="AM36" s="380"/>
      <c r="AN36" s="380"/>
      <c r="AO36" s="380"/>
      <c r="AP36" s="380"/>
      <c r="AQ36" s="380"/>
      <c r="AR36" s="381"/>
      <c r="AS36" s="382">
        <f t="shared" si="3"/>
        <v>0</v>
      </c>
      <c r="AT36" s="383"/>
      <c r="AU36" s="383"/>
      <c r="AV36" s="383"/>
      <c r="AW36" s="383"/>
      <c r="AX36" s="383"/>
      <c r="AY36" s="383"/>
      <c r="AZ36" s="383"/>
      <c r="BA36" s="383"/>
      <c r="BB36" s="383"/>
      <c r="BC36" s="383"/>
      <c r="BD36" s="366"/>
      <c r="BE36" s="384"/>
      <c r="BF36" s="384"/>
      <c r="BG36" s="384"/>
      <c r="BH36" s="384"/>
      <c r="BI36" s="384"/>
      <c r="BJ36" s="385"/>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row>
    <row r="37" spans="1:155" s="6" customFormat="1" ht="18" customHeight="1" x14ac:dyDescent="0.15">
      <c r="A37" s="345"/>
      <c r="B37" s="346"/>
      <c r="C37" s="366"/>
      <c r="D37" s="213"/>
      <c r="E37" s="213"/>
      <c r="F37" s="213"/>
      <c r="G37" s="213"/>
      <c r="H37" s="213"/>
      <c r="I37" s="213"/>
      <c r="J37" s="213"/>
      <c r="K37" s="213"/>
      <c r="L37" s="213"/>
      <c r="M37" s="213"/>
      <c r="N37" s="213"/>
      <c r="O37" s="214"/>
      <c r="P37" s="366"/>
      <c r="Q37" s="213"/>
      <c r="R37" s="213"/>
      <c r="S37" s="213"/>
      <c r="T37" s="213"/>
      <c r="U37" s="213"/>
      <c r="V37" s="213"/>
      <c r="W37" s="213"/>
      <c r="X37" s="213"/>
      <c r="Y37" s="213"/>
      <c r="Z37" s="213"/>
      <c r="AA37" s="213"/>
      <c r="AB37" s="213"/>
      <c r="AC37" s="214"/>
      <c r="AD37" s="398"/>
      <c r="AE37" s="399"/>
      <c r="AF37" s="400"/>
      <c r="AG37" s="366"/>
      <c r="AH37" s="213"/>
      <c r="AI37" s="214"/>
      <c r="AJ37" s="340" t="s">
        <v>136</v>
      </c>
      <c r="AK37" s="341"/>
      <c r="AL37" s="341"/>
      <c r="AM37" s="341"/>
      <c r="AN37" s="341"/>
      <c r="AO37" s="341"/>
      <c r="AP37" s="341"/>
      <c r="AQ37" s="341"/>
      <c r="AR37" s="342"/>
      <c r="AS37" s="382">
        <f>SUM(AS30:BC36)</f>
        <v>0</v>
      </c>
      <c r="AT37" s="383"/>
      <c r="AU37" s="383"/>
      <c r="AV37" s="383"/>
      <c r="AW37" s="383"/>
      <c r="AX37" s="383"/>
      <c r="AY37" s="383"/>
      <c r="AZ37" s="383"/>
      <c r="BA37" s="383"/>
      <c r="BB37" s="383"/>
      <c r="BC37" s="383"/>
      <c r="BD37" s="366"/>
      <c r="BE37" s="384"/>
      <c r="BF37" s="384"/>
      <c r="BG37" s="384"/>
      <c r="BH37" s="384"/>
      <c r="BI37" s="384"/>
      <c r="BJ37" s="385"/>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row>
    <row r="38" spans="1:155" s="6" customFormat="1" ht="18" customHeight="1" x14ac:dyDescent="0.15">
      <c r="A38" s="345"/>
      <c r="B38" s="346"/>
      <c r="C38" s="366"/>
      <c r="D38" s="213"/>
      <c r="E38" s="213"/>
      <c r="F38" s="213"/>
      <c r="G38" s="213"/>
      <c r="H38" s="213"/>
      <c r="I38" s="213"/>
      <c r="J38" s="213"/>
      <c r="K38" s="213"/>
      <c r="L38" s="213"/>
      <c r="M38" s="213"/>
      <c r="N38" s="213"/>
      <c r="O38" s="214"/>
      <c r="P38" s="366"/>
      <c r="Q38" s="213"/>
      <c r="R38" s="213"/>
      <c r="S38" s="213"/>
      <c r="T38" s="213"/>
      <c r="U38" s="213"/>
      <c r="V38" s="213"/>
      <c r="W38" s="213"/>
      <c r="X38" s="213"/>
      <c r="Y38" s="213"/>
      <c r="Z38" s="213"/>
      <c r="AA38" s="213"/>
      <c r="AB38" s="213"/>
      <c r="AC38" s="214"/>
      <c r="AD38" s="398"/>
      <c r="AE38" s="399"/>
      <c r="AF38" s="400"/>
      <c r="AG38" s="366"/>
      <c r="AH38" s="213"/>
      <c r="AI38" s="214"/>
      <c r="AJ38" s="340" t="s">
        <v>139</v>
      </c>
      <c r="AK38" s="341"/>
      <c r="AL38" s="341"/>
      <c r="AM38" s="341"/>
      <c r="AN38" s="341"/>
      <c r="AO38" s="341"/>
      <c r="AP38" s="341"/>
      <c r="AQ38" s="341"/>
      <c r="AR38" s="342"/>
      <c r="AS38" s="382">
        <f>AS37*0.1</f>
        <v>0</v>
      </c>
      <c r="AT38" s="383"/>
      <c r="AU38" s="383"/>
      <c r="AV38" s="383"/>
      <c r="AW38" s="383"/>
      <c r="AX38" s="383"/>
      <c r="AY38" s="383"/>
      <c r="AZ38" s="383"/>
      <c r="BA38" s="383"/>
      <c r="BB38" s="383"/>
      <c r="BC38" s="383"/>
      <c r="BD38" s="366"/>
      <c r="BE38" s="384"/>
      <c r="BF38" s="384"/>
      <c r="BG38" s="384"/>
      <c r="BH38" s="384"/>
      <c r="BI38" s="384"/>
      <c r="BJ38" s="385"/>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row>
    <row r="39" spans="1:155" s="6" customFormat="1" ht="18" customHeight="1" x14ac:dyDescent="0.15">
      <c r="A39" s="347"/>
      <c r="B39" s="348"/>
      <c r="C39" s="479"/>
      <c r="D39" s="190"/>
      <c r="E39" s="190"/>
      <c r="F39" s="190"/>
      <c r="G39" s="190"/>
      <c r="H39" s="190"/>
      <c r="I39" s="190"/>
      <c r="J39" s="190"/>
      <c r="K39" s="190"/>
      <c r="L39" s="190"/>
      <c r="M39" s="190"/>
      <c r="N39" s="190"/>
      <c r="O39" s="191"/>
      <c r="P39" s="428"/>
      <c r="Q39" s="429"/>
      <c r="R39" s="429"/>
      <c r="S39" s="429"/>
      <c r="T39" s="429"/>
      <c r="U39" s="429"/>
      <c r="V39" s="429"/>
      <c r="W39" s="429"/>
      <c r="X39" s="429"/>
      <c r="Y39" s="429"/>
      <c r="Z39" s="429"/>
      <c r="AA39" s="429"/>
      <c r="AB39" s="429"/>
      <c r="AC39" s="430"/>
      <c r="AD39" s="436"/>
      <c r="AE39" s="437"/>
      <c r="AF39" s="438"/>
      <c r="AG39" s="428"/>
      <c r="AH39" s="429"/>
      <c r="AI39" s="430"/>
      <c r="AJ39" s="486" t="s">
        <v>27</v>
      </c>
      <c r="AK39" s="487"/>
      <c r="AL39" s="487"/>
      <c r="AM39" s="487"/>
      <c r="AN39" s="487"/>
      <c r="AO39" s="487"/>
      <c r="AP39" s="487"/>
      <c r="AQ39" s="487"/>
      <c r="AR39" s="488"/>
      <c r="AS39" s="444">
        <f>SUM(AS37:BC38)</f>
        <v>0</v>
      </c>
      <c r="AT39" s="445"/>
      <c r="AU39" s="445"/>
      <c r="AV39" s="445"/>
      <c r="AW39" s="445"/>
      <c r="AX39" s="445"/>
      <c r="AY39" s="445"/>
      <c r="AZ39" s="445"/>
      <c r="BA39" s="445"/>
      <c r="BB39" s="445"/>
      <c r="BC39" s="445"/>
      <c r="BD39" s="428"/>
      <c r="BE39" s="482"/>
      <c r="BF39" s="482"/>
      <c r="BG39" s="482"/>
      <c r="BH39" s="482"/>
      <c r="BI39" s="482"/>
      <c r="BJ39" s="483"/>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row>
    <row r="40" spans="1:155" s="6" customFormat="1" ht="18" customHeight="1" x14ac:dyDescent="0.15">
      <c r="A40" s="89"/>
      <c r="B40" s="89"/>
      <c r="C40" s="90"/>
      <c r="D40" s="82"/>
      <c r="E40" s="82"/>
      <c r="F40" s="82"/>
      <c r="G40" s="82"/>
      <c r="H40" s="82"/>
      <c r="I40" s="82"/>
      <c r="J40" s="82"/>
      <c r="K40" s="82"/>
      <c r="L40" s="82"/>
      <c r="M40" s="82"/>
      <c r="N40" s="82"/>
      <c r="O40" s="82"/>
      <c r="P40" s="90"/>
      <c r="Q40" s="82"/>
      <c r="R40" s="82"/>
      <c r="S40" s="82"/>
      <c r="T40" s="82"/>
      <c r="U40" s="82"/>
      <c r="V40" s="82"/>
      <c r="W40" s="82"/>
      <c r="X40" s="82"/>
      <c r="Y40" s="82"/>
      <c r="Z40" s="82"/>
      <c r="AA40" s="82"/>
      <c r="AB40" s="82"/>
      <c r="AC40" s="82"/>
      <c r="AD40" s="91"/>
      <c r="AE40" s="81"/>
      <c r="AF40" s="81"/>
      <c r="AG40" s="90"/>
      <c r="AH40" s="82"/>
      <c r="AI40" s="83"/>
      <c r="AJ40" s="337" t="s">
        <v>137</v>
      </c>
      <c r="AK40" s="338"/>
      <c r="AL40" s="338"/>
      <c r="AM40" s="338"/>
      <c r="AN40" s="338"/>
      <c r="AO40" s="338"/>
      <c r="AP40" s="338"/>
      <c r="AQ40" s="338"/>
      <c r="AR40" s="339"/>
      <c r="AS40" s="349">
        <f>AS29+AS39</f>
        <v>0</v>
      </c>
      <c r="AT40" s="350"/>
      <c r="AU40" s="350"/>
      <c r="AV40" s="350"/>
      <c r="AW40" s="350"/>
      <c r="AX40" s="350"/>
      <c r="AY40" s="350"/>
      <c r="AZ40" s="350"/>
      <c r="BA40" s="350"/>
      <c r="BB40" s="350"/>
      <c r="BC40" s="350"/>
      <c r="BD40" s="351"/>
      <c r="BE40" s="351"/>
      <c r="BF40" s="351"/>
      <c r="BG40" s="351"/>
      <c r="BH40" s="351"/>
      <c r="BI40" s="351"/>
      <c r="BJ40" s="35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row>
    <row r="41" spans="1:155" s="6" customFormat="1" ht="18" customHeight="1" x14ac:dyDescent="0.15">
      <c r="A41" s="88"/>
      <c r="B41" s="88"/>
      <c r="C41" s="87"/>
      <c r="D41" s="84"/>
      <c r="E41" s="84"/>
      <c r="F41" s="84"/>
      <c r="G41" s="84"/>
      <c r="H41" s="84"/>
      <c r="I41" s="84"/>
      <c r="J41" s="84"/>
      <c r="K41" s="84"/>
      <c r="L41" s="84"/>
      <c r="M41" s="84"/>
      <c r="N41" s="84"/>
      <c r="O41" s="84"/>
      <c r="P41" s="87"/>
      <c r="Q41" s="84"/>
      <c r="R41" s="84"/>
      <c r="S41" s="84"/>
      <c r="T41" s="84"/>
      <c r="U41" s="84"/>
      <c r="V41" s="84"/>
      <c r="W41" s="84"/>
      <c r="X41" s="84"/>
      <c r="Y41" s="84"/>
      <c r="Z41" s="84"/>
      <c r="AA41" s="84"/>
      <c r="AB41" s="84"/>
      <c r="AC41" s="84"/>
      <c r="AD41" s="86"/>
      <c r="AE41" s="85"/>
      <c r="AF41" s="85"/>
      <c r="AG41" s="87"/>
      <c r="AH41" s="84"/>
      <c r="AI41" s="80"/>
      <c r="AJ41" s="340" t="s">
        <v>138</v>
      </c>
      <c r="AK41" s="341"/>
      <c r="AL41" s="341"/>
      <c r="AM41" s="341"/>
      <c r="AN41" s="341"/>
      <c r="AO41" s="341"/>
      <c r="AP41" s="341"/>
      <c r="AQ41" s="341"/>
      <c r="AR41" s="342"/>
      <c r="AS41" s="353">
        <f>AS40/110*10</f>
        <v>0</v>
      </c>
      <c r="AT41" s="354"/>
      <c r="AU41" s="354"/>
      <c r="AV41" s="354"/>
      <c r="AW41" s="354"/>
      <c r="AX41" s="354"/>
      <c r="AY41" s="354"/>
      <c r="AZ41" s="354"/>
      <c r="BA41" s="354"/>
      <c r="BB41" s="354"/>
      <c r="BC41" s="354"/>
      <c r="BD41" s="355"/>
      <c r="BE41" s="355"/>
      <c r="BF41" s="355"/>
      <c r="BG41" s="355"/>
      <c r="BH41" s="355"/>
      <c r="BI41" s="355"/>
      <c r="BJ41" s="356"/>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row>
    <row r="42" spans="1:155" s="6" customFormat="1" ht="5.25" customHeight="1" x14ac:dyDescent="0.15">
      <c r="A42" s="12"/>
      <c r="B42" s="51"/>
      <c r="C42" s="51"/>
      <c r="D42" s="51"/>
      <c r="E42" s="51"/>
      <c r="F42" s="51"/>
      <c r="G42" s="51"/>
      <c r="H42" s="51"/>
      <c r="I42" s="51"/>
      <c r="J42" s="51"/>
      <c r="K42" s="51"/>
      <c r="L42" s="51"/>
      <c r="M42" s="22"/>
      <c r="N42" s="51"/>
      <c r="O42" s="51"/>
      <c r="P42" s="51"/>
      <c r="Q42" s="51"/>
      <c r="R42" s="51"/>
      <c r="S42" s="51"/>
      <c r="T42" s="51"/>
      <c r="U42" s="51"/>
      <c r="V42" s="51"/>
      <c r="W42" s="51"/>
      <c r="X42" s="51"/>
      <c r="Y42" s="51"/>
      <c r="Z42" s="51"/>
      <c r="AA42" s="51"/>
      <c r="AB42" s="51"/>
      <c r="AC42" s="51"/>
      <c r="AD42" s="51"/>
      <c r="AE42" s="51"/>
      <c r="AF42" s="51"/>
      <c r="AG42" s="51"/>
      <c r="AH42" s="51"/>
      <c r="AI42" s="51"/>
      <c r="AJ42" s="55"/>
      <c r="AK42" s="55"/>
      <c r="AL42" s="55"/>
      <c r="AM42" s="55"/>
      <c r="AN42" s="55"/>
      <c r="AO42" s="55"/>
      <c r="AP42" s="55"/>
      <c r="AQ42" s="55"/>
      <c r="AR42" s="55"/>
      <c r="AS42" s="55"/>
      <c r="AT42" s="55"/>
      <c r="AU42" s="55"/>
      <c r="AV42" s="55"/>
      <c r="AW42" s="55"/>
      <c r="AX42" s="55"/>
      <c r="AY42" s="55"/>
      <c r="AZ42" s="55"/>
      <c r="BA42" s="55"/>
      <c r="BB42" s="55"/>
      <c r="BC42" s="19"/>
      <c r="BD42" s="19"/>
      <c r="BE42" s="19"/>
      <c r="BF42" s="19"/>
      <c r="BG42" s="19"/>
      <c r="BH42" s="19"/>
      <c r="BI42" s="19"/>
      <c r="BJ42" s="19"/>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row>
    <row r="43" spans="1:155" ht="8.25" customHeight="1" x14ac:dyDescent="0.15">
      <c r="A43" s="20"/>
      <c r="B43" s="17"/>
      <c r="C43" s="17"/>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row>
    <row r="44" spans="1:155" ht="13.35" customHeight="1" x14ac:dyDescent="0.15">
      <c r="A44" s="475" t="s">
        <v>15</v>
      </c>
      <c r="B44" s="473"/>
      <c r="C44" s="473"/>
      <c r="D44" s="473"/>
      <c r="E44" s="476"/>
      <c r="F44" s="477"/>
      <c r="G44" s="477"/>
      <c r="H44" s="477"/>
      <c r="I44" s="477"/>
      <c r="J44" s="477"/>
      <c r="K44" s="477"/>
      <c r="L44" s="477"/>
      <c r="M44" s="477"/>
      <c r="N44" s="478"/>
      <c r="O44" s="38" t="s">
        <v>14</v>
      </c>
      <c r="P44" s="69"/>
      <c r="Q44" s="70"/>
      <c r="R44" s="472"/>
      <c r="S44" s="473"/>
      <c r="T44" s="473"/>
      <c r="U44" s="473"/>
      <c r="V44" s="473"/>
      <c r="W44" s="473"/>
      <c r="X44" s="474"/>
      <c r="Y44" s="461" t="s">
        <v>16</v>
      </c>
      <c r="Z44" s="462"/>
      <c r="AA44" s="462"/>
      <c r="AB44" s="462"/>
      <c r="AC44" s="462"/>
      <c r="AD44" s="463" t="s">
        <v>13</v>
      </c>
      <c r="AE44" s="464"/>
      <c r="AF44" s="464"/>
      <c r="AG44" s="464"/>
      <c r="AH44" s="464"/>
      <c r="AI44" s="464"/>
      <c r="AJ44" s="464"/>
      <c r="AK44" s="464"/>
      <c r="AL44" s="464"/>
      <c r="AM44" s="464"/>
      <c r="AN44" s="465"/>
      <c r="AO44" s="466" t="s">
        <v>17</v>
      </c>
      <c r="AP44" s="467"/>
      <c r="AQ44" s="467"/>
      <c r="AR44" s="468"/>
      <c r="AS44" s="469"/>
      <c r="AT44" s="470"/>
      <c r="AU44" s="470"/>
      <c r="AV44" s="470"/>
      <c r="AW44" s="470"/>
      <c r="AX44" s="470"/>
      <c r="AY44" s="470"/>
      <c r="AZ44" s="470"/>
      <c r="BA44" s="470"/>
      <c r="BB44" s="470"/>
      <c r="BC44" s="470"/>
      <c r="BD44" s="470"/>
      <c r="BE44" s="470"/>
      <c r="BF44" s="470"/>
      <c r="BG44" s="470"/>
      <c r="BH44" s="470"/>
      <c r="BI44" s="470"/>
      <c r="BJ44" s="471"/>
    </row>
    <row r="45" spans="1:155" ht="47.25" customHeight="1" x14ac:dyDescent="0.15">
      <c r="A45" s="450" ph="1"/>
      <c r="B45" s="450" ph="1"/>
      <c r="C45" s="450" ph="1"/>
      <c r="D45" s="450" ph="1"/>
      <c r="E45" s="450" ph="1"/>
      <c r="F45" s="450" ph="1"/>
      <c r="G45" s="450" ph="1"/>
      <c r="H45" s="446" ph="1"/>
      <c r="I45" s="451" t="s">
        <v>22</v>
      </c>
      <c r="J45" s="452"/>
      <c r="K45" s="452"/>
      <c r="L45" s="452"/>
      <c r="M45" s="452"/>
      <c r="N45" s="452"/>
      <c r="O45" s="453"/>
      <c r="P45" s="450"/>
      <c r="Q45" s="450"/>
      <c r="R45" s="450"/>
      <c r="S45" s="450"/>
      <c r="T45" s="450"/>
      <c r="U45" s="446"/>
      <c r="V45" s="454" t="s">
        <v>12</v>
      </c>
      <c r="W45" s="447"/>
      <c r="X45" s="448"/>
      <c r="Y45" s="455" t="s">
        <v>19</v>
      </c>
      <c r="Z45" s="456"/>
      <c r="AA45" s="456"/>
      <c r="AB45" s="456"/>
      <c r="AC45" s="457"/>
      <c r="AD45" s="458"/>
      <c r="AE45" s="459"/>
      <c r="AF45" s="459"/>
      <c r="AG45" s="459"/>
      <c r="AH45" s="459"/>
      <c r="AI45" s="459"/>
      <c r="AJ45" s="459"/>
      <c r="AK45" s="459"/>
      <c r="AL45" s="459"/>
      <c r="AM45" s="459"/>
      <c r="AN45" s="460"/>
      <c r="AO45" s="446"/>
      <c r="AP45" s="447"/>
      <c r="AQ45" s="447"/>
      <c r="AR45" s="447"/>
      <c r="AS45" s="447"/>
      <c r="AT45" s="447"/>
      <c r="AU45" s="447"/>
      <c r="AV45" s="447"/>
      <c r="AW45" s="447"/>
      <c r="AX45" s="447"/>
      <c r="AY45" s="447"/>
      <c r="AZ45" s="447"/>
      <c r="BA45" s="447"/>
      <c r="BB45" s="447"/>
      <c r="BC45" s="447"/>
      <c r="BD45" s="447"/>
      <c r="BE45" s="447"/>
      <c r="BF45" s="447"/>
      <c r="BG45" s="447"/>
      <c r="BH45" s="447"/>
      <c r="BI45" s="447"/>
      <c r="BJ45" s="448"/>
    </row>
    <row r="46" spans="1:155" s="14" customFormat="1" ht="10.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R46" s="431"/>
      <c r="ES46" s="449"/>
      <c r="ET46" s="449"/>
      <c r="EU46" s="449"/>
      <c r="EV46" s="449"/>
      <c r="EW46" s="449"/>
      <c r="EX46" s="449"/>
      <c r="EY46" s="449"/>
    </row>
    <row r="94" spans="1:8" ht="20.100000000000001" customHeight="1" x14ac:dyDescent="0.15">
      <c r="A94" s="2" ph="1"/>
      <c r="B94" s="2" ph="1"/>
      <c r="C94" s="2" ph="1"/>
      <c r="D94" s="2" ph="1"/>
      <c r="E94" s="2" ph="1"/>
      <c r="F94" s="2" ph="1"/>
      <c r="G94" s="2" ph="1"/>
      <c r="H94" s="2" ph="1"/>
    </row>
    <row r="95" spans="1:8" ht="20.100000000000001" customHeight="1" x14ac:dyDescent="0.15">
      <c r="A95" s="2" ph="1"/>
      <c r="B95" s="2" ph="1"/>
      <c r="C95" s="2" ph="1"/>
      <c r="D95" s="2" ph="1"/>
      <c r="E95" s="2" ph="1"/>
      <c r="F95" s="2" ph="1"/>
      <c r="G95" s="2" ph="1"/>
      <c r="H95" s="2" ph="1"/>
    </row>
    <row r="96" spans="1:8" ht="20.100000000000001" customHeight="1" x14ac:dyDescent="0.15">
      <c r="A96" s="2" ph="1"/>
      <c r="B96" s="2" ph="1"/>
      <c r="C96" s="2" ph="1"/>
      <c r="D96" s="2" ph="1"/>
      <c r="E96" s="2" ph="1"/>
      <c r="F96" s="2" ph="1"/>
      <c r="G96" s="2" ph="1"/>
      <c r="H96" s="2" ph="1"/>
    </row>
    <row r="97" spans="1:8" ht="20.100000000000001" customHeight="1" x14ac:dyDescent="0.15">
      <c r="A97" s="2" ph="1"/>
      <c r="B97" s="2" ph="1"/>
      <c r="C97" s="2" ph="1"/>
      <c r="D97" s="2" ph="1"/>
      <c r="E97" s="2" ph="1"/>
      <c r="F97" s="2" ph="1"/>
      <c r="G97" s="2" ph="1"/>
      <c r="H97" s="2" ph="1"/>
    </row>
  </sheetData>
  <sheetProtection selectLockedCells="1"/>
  <mergeCells count="214">
    <mergeCell ref="AE9:AI9"/>
    <mergeCell ref="AG29:AI29"/>
    <mergeCell ref="AJ29:AR29"/>
    <mergeCell ref="AS29:BC29"/>
    <mergeCell ref="AS25:BC25"/>
    <mergeCell ref="AS22:BC22"/>
    <mergeCell ref="P22:AC22"/>
    <mergeCell ref="AD22:AF22"/>
    <mergeCell ref="AG22:AI22"/>
    <mergeCell ref="P26:AC26"/>
    <mergeCell ref="AD26:AF26"/>
    <mergeCell ref="AG26:AI26"/>
    <mergeCell ref="P24:AC24"/>
    <mergeCell ref="AD24:AF24"/>
    <mergeCell ref="AG24:AI24"/>
    <mergeCell ref="AJ24:AR24"/>
    <mergeCell ref="AS24:BC24"/>
    <mergeCell ref="AJ26:AR26"/>
    <mergeCell ref="AS26:BC26"/>
    <mergeCell ref="M17:X17"/>
    <mergeCell ref="Y17:AJ17"/>
    <mergeCell ref="AK17:AV17"/>
    <mergeCell ref="AW17:BH17"/>
    <mergeCell ref="BD26:BJ26"/>
    <mergeCell ref="A8:D9"/>
    <mergeCell ref="E8:I9"/>
    <mergeCell ref="J8:K9"/>
    <mergeCell ref="W8:Y9"/>
    <mergeCell ref="AB8:AD9"/>
    <mergeCell ref="AJ8:AK9"/>
    <mergeCell ref="P39:AC39"/>
    <mergeCell ref="AD39:AF39"/>
    <mergeCell ref="AG39:AI39"/>
    <mergeCell ref="AJ39:AR39"/>
    <mergeCell ref="O9:P9"/>
    <mergeCell ref="T9:V9"/>
    <mergeCell ref="P35:AC35"/>
    <mergeCell ref="AD35:AF35"/>
    <mergeCell ref="AG35:AI35"/>
    <mergeCell ref="P33:AC33"/>
    <mergeCell ref="AD33:AF33"/>
    <mergeCell ref="AG33:AI33"/>
    <mergeCell ref="P29:AC29"/>
    <mergeCell ref="AD29:AF29"/>
    <mergeCell ref="AL10:AN11"/>
    <mergeCell ref="AO10:BH11"/>
    <mergeCell ref="BD31:BJ31"/>
    <mergeCell ref="Z9:AA9"/>
    <mergeCell ref="AJ25:AR25"/>
    <mergeCell ref="AS23:BC23"/>
    <mergeCell ref="BD23:BJ23"/>
    <mergeCell ref="BD39:BJ39"/>
    <mergeCell ref="AS34:BC34"/>
    <mergeCell ref="BD34:BJ34"/>
    <mergeCell ref="AJ35:AR35"/>
    <mergeCell ref="AS35:BC35"/>
    <mergeCell ref="BD35:BJ35"/>
    <mergeCell ref="AJ34:AR34"/>
    <mergeCell ref="BD32:BJ32"/>
    <mergeCell ref="AJ33:AR33"/>
    <mergeCell ref="AS33:BC33"/>
    <mergeCell ref="BD33:BJ33"/>
    <mergeCell ref="AS32:BC32"/>
    <mergeCell ref="AS39:BC39"/>
    <mergeCell ref="AJ32:AR32"/>
    <mergeCell ref="C35:O35"/>
    <mergeCell ref="C34:O34"/>
    <mergeCell ref="P34:AC34"/>
    <mergeCell ref="AD34:AF34"/>
    <mergeCell ref="AG34:AI34"/>
    <mergeCell ref="C39:O39"/>
    <mergeCell ref="C38:O38"/>
    <mergeCell ref="AM8:BJ8"/>
    <mergeCell ref="AM9:BJ9"/>
    <mergeCell ref="AS38:BC38"/>
    <mergeCell ref="BD38:BJ38"/>
    <mergeCell ref="AS36:BC36"/>
    <mergeCell ref="BD36:BJ36"/>
    <mergeCell ref="AJ37:AR37"/>
    <mergeCell ref="AS37:BC37"/>
    <mergeCell ref="BD37:BJ37"/>
    <mergeCell ref="BD30:BJ30"/>
    <mergeCell ref="BD20:BJ20"/>
    <mergeCell ref="BD19:BJ19"/>
    <mergeCell ref="AJ30:AR30"/>
    <mergeCell ref="AS30:BC30"/>
    <mergeCell ref="AJ22:AR22"/>
    <mergeCell ref="BD25:BJ25"/>
    <mergeCell ref="P38:AC38"/>
    <mergeCell ref="AO45:BJ45"/>
    <mergeCell ref="ER46:EY46"/>
    <mergeCell ref="A45:H45"/>
    <mergeCell ref="I45:N45"/>
    <mergeCell ref="O45:U45"/>
    <mergeCell ref="V45:X45"/>
    <mergeCell ref="Y45:AC45"/>
    <mergeCell ref="AD45:AN45"/>
    <mergeCell ref="Y44:AC44"/>
    <mergeCell ref="AD44:AN44"/>
    <mergeCell ref="AO44:AR44"/>
    <mergeCell ref="AS44:BJ44"/>
    <mergeCell ref="R44:X44"/>
    <mergeCell ref="A44:D44"/>
    <mergeCell ref="E44:N44"/>
    <mergeCell ref="AD38:AF38"/>
    <mergeCell ref="AG38:AI38"/>
    <mergeCell ref="AJ38:AR38"/>
    <mergeCell ref="C37:O37"/>
    <mergeCell ref="C36:O36"/>
    <mergeCell ref="P36:AC36"/>
    <mergeCell ref="AD36:AF36"/>
    <mergeCell ref="AG36:AI36"/>
    <mergeCell ref="AJ36:AR36"/>
    <mergeCell ref="P37:AC37"/>
    <mergeCell ref="AD37:AF37"/>
    <mergeCell ref="AG37:AI37"/>
    <mergeCell ref="BW27:BY27"/>
    <mergeCell ref="C28:O28"/>
    <mergeCell ref="C27:O27"/>
    <mergeCell ref="C31:O31"/>
    <mergeCell ref="P30:AC30"/>
    <mergeCell ref="AD30:AF30"/>
    <mergeCell ref="AD27:AF27"/>
    <mergeCell ref="P27:AC27"/>
    <mergeCell ref="BD29:BJ29"/>
    <mergeCell ref="AG27:AI27"/>
    <mergeCell ref="AJ27:AR27"/>
    <mergeCell ref="AS27:BC27"/>
    <mergeCell ref="BD27:BJ27"/>
    <mergeCell ref="P28:AC28"/>
    <mergeCell ref="AD28:AF28"/>
    <mergeCell ref="AG28:AI28"/>
    <mergeCell ref="AJ28:AR28"/>
    <mergeCell ref="AS28:BC28"/>
    <mergeCell ref="BD28:BJ28"/>
    <mergeCell ref="AJ31:AR31"/>
    <mergeCell ref="AS31:BC31"/>
    <mergeCell ref="AG30:AI30"/>
    <mergeCell ref="C25:O25"/>
    <mergeCell ref="P25:AC25"/>
    <mergeCell ref="AD25:AF25"/>
    <mergeCell ref="AG25:AI25"/>
    <mergeCell ref="C30:O30"/>
    <mergeCell ref="C29:O29"/>
    <mergeCell ref="C33:O33"/>
    <mergeCell ref="C26:O26"/>
    <mergeCell ref="C32:O32"/>
    <mergeCell ref="P32:AC32"/>
    <mergeCell ref="AD32:AF32"/>
    <mergeCell ref="AG32:AI32"/>
    <mergeCell ref="P31:AC31"/>
    <mergeCell ref="AD31:AF31"/>
    <mergeCell ref="AG31:AI31"/>
    <mergeCell ref="BD22:BJ22"/>
    <mergeCell ref="C24:O24"/>
    <mergeCell ref="C23:O23"/>
    <mergeCell ref="P23:AC23"/>
    <mergeCell ref="AD23:AF23"/>
    <mergeCell ref="AG23:AI23"/>
    <mergeCell ref="AJ23:AR23"/>
    <mergeCell ref="L8:N9"/>
    <mergeCell ref="Q8:S9"/>
    <mergeCell ref="C20:O20"/>
    <mergeCell ref="C21:O21"/>
    <mergeCell ref="M14:BH14"/>
    <mergeCell ref="A13:L13"/>
    <mergeCell ref="M13:BH13"/>
    <mergeCell ref="A14:L14"/>
    <mergeCell ref="AJ20:AR20"/>
    <mergeCell ref="AS20:BC20"/>
    <mergeCell ref="P19:AC19"/>
    <mergeCell ref="AD19:AF19"/>
    <mergeCell ref="AG19:AI19"/>
    <mergeCell ref="AJ19:AR19"/>
    <mergeCell ref="AS19:BC19"/>
    <mergeCell ref="A19:B19"/>
    <mergeCell ref="BD24:BJ24"/>
    <mergeCell ref="A16:L16"/>
    <mergeCell ref="M16:X16"/>
    <mergeCell ref="Y16:AJ16"/>
    <mergeCell ref="AJ21:AR21"/>
    <mergeCell ref="AS21:BC21"/>
    <mergeCell ref="BD21:BJ21"/>
    <mergeCell ref="C19:O19"/>
    <mergeCell ref="P20:AC20"/>
    <mergeCell ref="AD20:AF20"/>
    <mergeCell ref="AG20:AI20"/>
    <mergeCell ref="P21:AC21"/>
    <mergeCell ref="AD21:AF21"/>
    <mergeCell ref="AG21:AI21"/>
    <mergeCell ref="AJ40:AR40"/>
    <mergeCell ref="AJ41:AR41"/>
    <mergeCell ref="A30:B39"/>
    <mergeCell ref="A20:B29"/>
    <mergeCell ref="AS40:BJ40"/>
    <mergeCell ref="AS41:BJ41"/>
    <mergeCell ref="BF1:BG1"/>
    <mergeCell ref="BH1:BI1"/>
    <mergeCell ref="A2:BJ2"/>
    <mergeCell ref="AZ1:BA1"/>
    <mergeCell ref="BB1:BC1"/>
    <mergeCell ref="AM5:BJ5"/>
    <mergeCell ref="AM6:BJ7"/>
    <mergeCell ref="AX1:AY1"/>
    <mergeCell ref="BD1:BE1"/>
    <mergeCell ref="A1:H1"/>
    <mergeCell ref="AU1:AW1"/>
    <mergeCell ref="AM4:AN4"/>
    <mergeCell ref="AO4:AV4"/>
    <mergeCell ref="A3:V4"/>
    <mergeCell ref="C22:O22"/>
    <mergeCell ref="AK16:AV16"/>
    <mergeCell ref="AW16:BH16"/>
    <mergeCell ref="A17:L17"/>
  </mergeCells>
  <phoneticPr fontId="18"/>
  <printOptions horizontalCentered="1" verticalCentered="1"/>
  <pageMargins left="0.23622047244094491" right="0.23622047244094491" top="0.35433070866141736" bottom="0.19685039370078741" header="0.31496062992125984" footer="0.31496062992125984"/>
  <pageSetup paperSize="9" fitToWidth="0" fitToHeight="0" orientation="portrait" errors="blank"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B050"/>
  </sheetPr>
  <dimension ref="A1:EY49"/>
  <sheetViews>
    <sheetView showZeros="0" view="pageBreakPreview" zoomScale="60" zoomScaleNormal="100" workbookViewId="0">
      <selection activeCell="AS42" sqref="AS42:BJ42"/>
    </sheetView>
  </sheetViews>
  <sheetFormatPr defaultRowHeight="20.100000000000001" customHeight="1" x14ac:dyDescent="0.15"/>
  <cols>
    <col min="1" max="52" width="1.625" style="2" customWidth="1"/>
    <col min="53" max="53" width="2" style="2" customWidth="1"/>
    <col min="54" max="117" width="1.625" style="2" customWidth="1"/>
    <col min="118" max="118" width="1.5" style="2" customWidth="1"/>
    <col min="119" max="122" width="1.625" style="2" customWidth="1"/>
    <col min="123" max="123" width="3.25" style="2" customWidth="1"/>
    <col min="124" max="124" width="1.625" style="2" customWidth="1"/>
    <col min="125" max="125" width="3.25" style="2" customWidth="1"/>
    <col min="126" max="126" width="1.625" style="2" customWidth="1"/>
    <col min="127" max="127" width="3.25" style="2" customWidth="1"/>
    <col min="128" max="146" width="1.625" style="2" customWidth="1"/>
    <col min="147" max="147" width="13.5" style="2" customWidth="1"/>
    <col min="148" max="179" width="1.625" style="2" customWidth="1"/>
    <col min="180" max="16384" width="9" style="2"/>
  </cols>
  <sheetData>
    <row r="1" spans="1:130" ht="18" customHeight="1" x14ac:dyDescent="0.2">
      <c r="A1" s="215" t="s">
        <v>74</v>
      </c>
      <c r="B1" s="216"/>
      <c r="C1" s="216"/>
      <c r="D1" s="216"/>
      <c r="E1" s="216"/>
      <c r="F1" s="216"/>
      <c r="G1" s="216"/>
      <c r="H1" s="216"/>
      <c r="AU1" s="359" t="s">
        <v>124</v>
      </c>
      <c r="AV1" s="620"/>
      <c r="AW1" s="620"/>
      <c r="AX1" s="623" t="s">
        <v>126</v>
      </c>
      <c r="AY1" s="624"/>
      <c r="AZ1" s="359" t="s">
        <v>28</v>
      </c>
      <c r="BA1" s="620"/>
      <c r="BB1" s="623">
        <v>3</v>
      </c>
      <c r="BC1" s="624"/>
      <c r="BD1" s="359" t="s">
        <v>29</v>
      </c>
      <c r="BE1" s="620"/>
      <c r="BF1" s="623">
        <v>31</v>
      </c>
      <c r="BG1" s="624"/>
      <c r="BH1" s="359" t="s">
        <v>30</v>
      </c>
      <c r="BI1" s="620"/>
      <c r="BJ1" s="3"/>
    </row>
    <row r="2" spans="1:130" ht="37.5" customHeight="1" x14ac:dyDescent="0.15">
      <c r="A2" s="360" t="s">
        <v>6</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597"/>
      <c r="BG2" s="597"/>
      <c r="BH2" s="597"/>
      <c r="BI2" s="597"/>
      <c r="BJ2" s="597"/>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4"/>
      <c r="DT2" s="4"/>
      <c r="DU2" s="4"/>
      <c r="DV2" s="4"/>
      <c r="DW2" s="4"/>
      <c r="DX2" s="4"/>
      <c r="DY2" s="4"/>
      <c r="DZ2" s="4"/>
    </row>
    <row r="3" spans="1:130" ht="18" customHeight="1" x14ac:dyDescent="0.15">
      <c r="A3" s="223" t="s">
        <v>11</v>
      </c>
      <c r="B3" s="223"/>
      <c r="C3" s="223"/>
      <c r="D3" s="223"/>
      <c r="E3" s="223"/>
      <c r="F3" s="223"/>
      <c r="G3" s="223"/>
      <c r="H3" s="223"/>
      <c r="I3" s="223"/>
      <c r="J3" s="223"/>
      <c r="K3" s="223"/>
      <c r="L3" s="223"/>
      <c r="M3" s="223"/>
      <c r="N3" s="223"/>
      <c r="O3" s="223"/>
      <c r="P3" s="223"/>
      <c r="Q3" s="223"/>
      <c r="R3" s="223"/>
      <c r="S3" s="223"/>
      <c r="T3" s="223"/>
      <c r="U3" s="223"/>
      <c r="V3" s="223"/>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row>
    <row r="4" spans="1:130" ht="18" customHeight="1" x14ac:dyDescent="0.15">
      <c r="A4" s="223"/>
      <c r="B4" s="223"/>
      <c r="C4" s="223"/>
      <c r="D4" s="223"/>
      <c r="E4" s="223"/>
      <c r="F4" s="223"/>
      <c r="G4" s="223"/>
      <c r="H4" s="223"/>
      <c r="I4" s="223"/>
      <c r="J4" s="223"/>
      <c r="K4" s="223"/>
      <c r="L4" s="223"/>
      <c r="M4" s="223"/>
      <c r="N4" s="223"/>
      <c r="O4" s="223"/>
      <c r="P4" s="223"/>
      <c r="Q4" s="223"/>
      <c r="R4" s="223"/>
      <c r="S4" s="223"/>
      <c r="T4" s="223"/>
      <c r="U4" s="223"/>
      <c r="V4" s="223"/>
      <c r="AI4" s="7"/>
      <c r="AM4" s="330" t="s">
        <v>31</v>
      </c>
      <c r="AN4" s="331"/>
      <c r="AO4" s="331"/>
      <c r="AP4" s="331"/>
      <c r="AQ4" s="331"/>
      <c r="AR4" s="331"/>
      <c r="AS4" s="331"/>
      <c r="AT4" s="331"/>
      <c r="AU4" s="331"/>
      <c r="AV4" s="3"/>
      <c r="AW4" s="3"/>
      <c r="AX4" s="3"/>
      <c r="AY4" s="3"/>
      <c r="AZ4" s="3"/>
      <c r="BA4" s="3"/>
      <c r="BB4" s="3"/>
      <c r="BC4" s="3"/>
      <c r="BD4" s="3"/>
      <c r="BE4" s="3"/>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row>
    <row r="5" spans="1:130" ht="18" customHeight="1" x14ac:dyDescent="0.15">
      <c r="A5" s="5"/>
      <c r="B5" s="5"/>
      <c r="C5" s="5"/>
      <c r="D5" s="5"/>
      <c r="E5" s="5"/>
      <c r="F5" s="5"/>
      <c r="G5" s="5"/>
      <c r="H5" s="5"/>
      <c r="I5" s="5"/>
      <c r="J5" s="5"/>
      <c r="K5" s="5"/>
      <c r="L5" s="5"/>
      <c r="M5" s="5"/>
      <c r="N5" s="5"/>
      <c r="O5" s="5"/>
      <c r="P5" s="5"/>
      <c r="Q5" s="5"/>
      <c r="R5" s="5"/>
      <c r="S5" s="5"/>
      <c r="T5" s="5"/>
      <c r="U5" s="5"/>
      <c r="V5" s="5"/>
      <c r="AD5" s="8" t="s">
        <v>119</v>
      </c>
      <c r="AE5" s="8"/>
      <c r="AF5" s="8"/>
      <c r="AG5" s="8"/>
      <c r="AH5" s="8"/>
      <c r="AI5" s="7"/>
      <c r="AM5" s="332" t="s">
        <v>40</v>
      </c>
      <c r="AN5" s="333"/>
      <c r="AO5" s="333"/>
      <c r="AP5" s="333"/>
      <c r="AQ5" s="333"/>
      <c r="AR5" s="333"/>
      <c r="AS5" s="333"/>
      <c r="AT5" s="333"/>
      <c r="AU5" s="333"/>
      <c r="AV5" s="333"/>
      <c r="AW5" s="333"/>
      <c r="AX5" s="333"/>
      <c r="AY5" s="333"/>
      <c r="AZ5" s="333"/>
      <c r="BA5" s="333"/>
      <c r="BB5" s="333"/>
      <c r="BC5" s="333"/>
      <c r="BD5" s="333"/>
      <c r="BE5" s="333"/>
      <c r="BF5" s="333"/>
      <c r="BG5" s="333"/>
      <c r="BH5" s="333"/>
      <c r="BI5" s="333"/>
      <c r="BJ5" s="333"/>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row>
    <row r="6" spans="1:130" ht="18" customHeight="1" x14ac:dyDescent="0.2">
      <c r="A6" s="15"/>
      <c r="B6" s="15"/>
      <c r="C6" s="15"/>
      <c r="D6" s="15"/>
      <c r="E6" s="15"/>
      <c r="F6" s="15"/>
      <c r="G6" s="15"/>
      <c r="H6" s="15"/>
      <c r="I6" s="15"/>
      <c r="J6" s="15"/>
      <c r="K6" s="15"/>
      <c r="L6" s="15"/>
      <c r="M6" s="15"/>
      <c r="N6" s="15"/>
      <c r="O6" s="15"/>
      <c r="P6" s="15"/>
      <c r="Q6" s="15"/>
      <c r="R6" s="15"/>
      <c r="S6" s="15"/>
      <c r="T6" s="15"/>
      <c r="U6" s="15"/>
      <c r="V6" s="15"/>
      <c r="AD6" s="8"/>
      <c r="AE6" s="8"/>
      <c r="AF6" s="8"/>
      <c r="AG6" s="8"/>
      <c r="AH6" s="8"/>
      <c r="AI6" s="7"/>
      <c r="AM6" s="334" t="s">
        <v>37</v>
      </c>
      <c r="AN6" s="335"/>
      <c r="AO6" s="335"/>
      <c r="AP6" s="335"/>
      <c r="AQ6" s="335"/>
      <c r="AR6" s="335"/>
      <c r="AS6" s="335"/>
      <c r="AT6" s="335"/>
      <c r="AU6" s="335"/>
      <c r="AV6" s="335"/>
      <c r="AW6" s="335"/>
      <c r="AX6" s="335"/>
      <c r="AY6" s="335"/>
      <c r="AZ6" s="335"/>
      <c r="BA6" s="335"/>
      <c r="BB6" s="335"/>
      <c r="BC6" s="335"/>
      <c r="BD6" s="335"/>
      <c r="BE6" s="335"/>
      <c r="BF6" s="335"/>
      <c r="BG6" s="335"/>
      <c r="BH6" s="335"/>
      <c r="BI6" s="335"/>
      <c r="BJ6" s="335"/>
      <c r="BU6" s="6"/>
      <c r="BV6" s="6"/>
      <c r="BW6" s="6"/>
      <c r="BX6" s="243"/>
      <c r="BY6" s="244"/>
      <c r="BZ6" s="244"/>
      <c r="CA6" s="244"/>
      <c r="CB6" s="244"/>
      <c r="CC6" s="244"/>
      <c r="CD6" s="244"/>
      <c r="CE6" s="244"/>
      <c r="CF6" s="244"/>
      <c r="CG6" s="244"/>
      <c r="CH6" s="244"/>
      <c r="CI6" s="244"/>
      <c r="CJ6" s="244"/>
      <c r="CK6" s="244"/>
      <c r="CL6" s="244"/>
      <c r="CM6" s="244"/>
      <c r="CN6" s="244"/>
      <c r="CO6" s="244"/>
      <c r="CP6" s="244"/>
      <c r="CQ6" s="244"/>
      <c r="CR6" s="244"/>
      <c r="CS6" s="244"/>
      <c r="CT6" s="244"/>
      <c r="CU6" s="244"/>
      <c r="CV6" s="244"/>
      <c r="CW6" s="244"/>
      <c r="CX6" s="244"/>
      <c r="CY6" s="244"/>
      <c r="CZ6" s="244"/>
      <c r="DA6" s="6"/>
      <c r="DB6" s="6"/>
      <c r="DC6" s="6"/>
      <c r="DD6" s="6"/>
      <c r="DE6" s="6"/>
      <c r="DF6" s="6"/>
      <c r="DG6" s="6"/>
      <c r="DH6" s="6"/>
      <c r="DI6" s="6"/>
      <c r="DJ6" s="6"/>
      <c r="DK6" s="6"/>
      <c r="DL6" s="6"/>
      <c r="DM6" s="6"/>
      <c r="DN6" s="6"/>
      <c r="DO6" s="6"/>
      <c r="DP6" s="6"/>
      <c r="DQ6" s="6"/>
      <c r="DR6" s="6"/>
      <c r="DS6" s="6"/>
      <c r="DT6" s="6"/>
      <c r="DU6" s="6"/>
      <c r="DV6" s="6"/>
      <c r="DW6" s="6"/>
      <c r="DX6" s="6"/>
      <c r="DY6" s="6"/>
      <c r="DZ6" s="6"/>
    </row>
    <row r="7" spans="1:130" ht="18" customHeight="1" x14ac:dyDescent="0.15">
      <c r="AF7" s="72"/>
      <c r="AG7" s="72"/>
      <c r="AH7" s="72"/>
      <c r="AI7" s="9"/>
      <c r="AJ7" s="9"/>
      <c r="AK7" s="9"/>
      <c r="AL7" s="9"/>
      <c r="AM7" s="335"/>
      <c r="AN7" s="335"/>
      <c r="AO7" s="335"/>
      <c r="AP7" s="335"/>
      <c r="AQ7" s="335"/>
      <c r="AR7" s="335"/>
      <c r="AS7" s="335"/>
      <c r="AT7" s="335"/>
      <c r="AU7" s="335"/>
      <c r="AV7" s="335"/>
      <c r="AW7" s="335"/>
      <c r="AX7" s="335"/>
      <c r="AY7" s="335"/>
      <c r="AZ7" s="335"/>
      <c r="BA7" s="335"/>
      <c r="BB7" s="335"/>
      <c r="BC7" s="335"/>
      <c r="BD7" s="335"/>
      <c r="BE7" s="335"/>
      <c r="BF7" s="335"/>
      <c r="BG7" s="335"/>
      <c r="BH7" s="335"/>
      <c r="BI7" s="335"/>
      <c r="BJ7" s="335"/>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row>
    <row r="8" spans="1:130" ht="18" customHeight="1" x14ac:dyDescent="0.2">
      <c r="A8" s="598">
        <v>3</v>
      </c>
      <c r="B8" s="598"/>
      <c r="C8" s="598"/>
      <c r="D8" s="598"/>
      <c r="E8" s="485" t="s">
        <v>73</v>
      </c>
      <c r="F8" s="485"/>
      <c r="G8" s="485"/>
      <c r="H8" s="485"/>
      <c r="I8" s="485"/>
      <c r="J8" s="126" t="s">
        <v>71</v>
      </c>
      <c r="K8" s="126"/>
      <c r="L8" s="253">
        <v>3</v>
      </c>
      <c r="M8" s="253"/>
      <c r="N8" s="253"/>
      <c r="Q8" s="253">
        <v>31</v>
      </c>
      <c r="R8" s="253"/>
      <c r="S8" s="253"/>
      <c r="W8" s="253">
        <v>5</v>
      </c>
      <c r="X8" s="253"/>
      <c r="Y8" s="253"/>
      <c r="AB8" s="336">
        <v>15</v>
      </c>
      <c r="AC8" s="336"/>
      <c r="AD8" s="336"/>
      <c r="AJ8" s="150" t="s">
        <v>72</v>
      </c>
      <c r="AK8" s="150"/>
      <c r="AL8" s="10"/>
      <c r="AM8" s="249" t="s">
        <v>38</v>
      </c>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row>
    <row r="9" spans="1:130" ht="18" customHeight="1" x14ac:dyDescent="0.15">
      <c r="A9" s="598"/>
      <c r="B9" s="598"/>
      <c r="C9" s="598"/>
      <c r="D9" s="598"/>
      <c r="E9" s="485"/>
      <c r="F9" s="485"/>
      <c r="G9" s="485"/>
      <c r="H9" s="485"/>
      <c r="I9" s="485"/>
      <c r="J9" s="126"/>
      <c r="K9" s="126"/>
      <c r="L9" s="253"/>
      <c r="M9" s="253"/>
      <c r="N9" s="253"/>
      <c r="O9" s="128" t="s">
        <v>29</v>
      </c>
      <c r="P9" s="128"/>
      <c r="Q9" s="253"/>
      <c r="R9" s="253"/>
      <c r="S9" s="253"/>
      <c r="T9" s="129" t="s">
        <v>69</v>
      </c>
      <c r="U9" s="129"/>
      <c r="V9" s="129"/>
      <c r="W9" s="253"/>
      <c r="X9" s="253"/>
      <c r="Y9" s="253"/>
      <c r="Z9" s="143" t="s">
        <v>29</v>
      </c>
      <c r="AA9" s="143"/>
      <c r="AB9" s="336"/>
      <c r="AC9" s="336"/>
      <c r="AD9" s="336"/>
      <c r="AE9" s="147" t="s">
        <v>70</v>
      </c>
      <c r="AF9" s="147"/>
      <c r="AG9" s="147"/>
      <c r="AH9" s="147"/>
      <c r="AI9" s="147"/>
      <c r="AJ9" s="150"/>
      <c r="AK9" s="150"/>
      <c r="AM9" s="249" t="s">
        <v>39</v>
      </c>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row>
    <row r="10" spans="1:130" ht="18" customHeight="1" x14ac:dyDescent="0.3">
      <c r="A10" s="39"/>
      <c r="B10" s="39"/>
      <c r="C10" s="48"/>
      <c r="D10" s="48"/>
      <c r="E10" s="48"/>
      <c r="H10" s="48"/>
      <c r="I10" s="48"/>
      <c r="J10" s="48"/>
      <c r="N10" s="49"/>
      <c r="O10" s="49"/>
      <c r="P10" s="49"/>
      <c r="Q10" s="49"/>
      <c r="T10" s="49"/>
      <c r="U10" s="49"/>
      <c r="V10" s="49"/>
      <c r="W10" s="49"/>
      <c r="AC10" s="43"/>
      <c r="AD10" s="43"/>
      <c r="AE10" s="13"/>
      <c r="AF10" s="50"/>
      <c r="AG10" s="73"/>
      <c r="AH10" s="74"/>
      <c r="AI10" s="74"/>
      <c r="AJ10" s="75"/>
      <c r="AK10" s="76"/>
      <c r="AL10" s="492" t="s">
        <v>134</v>
      </c>
      <c r="AM10" s="493"/>
      <c r="AN10" s="493"/>
      <c r="AO10" s="613" t="s">
        <v>144</v>
      </c>
      <c r="AP10" s="614"/>
      <c r="AQ10" s="614"/>
      <c r="AR10" s="614"/>
      <c r="AS10" s="614"/>
      <c r="AT10" s="614"/>
      <c r="AU10" s="614"/>
      <c r="AV10" s="614"/>
      <c r="AW10" s="614"/>
      <c r="AX10" s="614"/>
      <c r="AY10" s="614"/>
      <c r="AZ10" s="614"/>
      <c r="BA10" s="614"/>
      <c r="BB10" s="614"/>
      <c r="BC10" s="614"/>
      <c r="BD10" s="614"/>
      <c r="BE10" s="614"/>
      <c r="BF10" s="614"/>
      <c r="BG10" s="614"/>
      <c r="BH10" s="615"/>
      <c r="BI10" s="78"/>
      <c r="BJ10" s="79"/>
      <c r="BK10" s="46"/>
      <c r="BL10" s="46"/>
      <c r="BM10" s="4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row>
    <row r="11" spans="1:130" ht="18" customHeight="1" x14ac:dyDescent="0.3">
      <c r="A11" s="39"/>
      <c r="B11" s="39"/>
      <c r="C11" s="48"/>
      <c r="D11" s="48"/>
      <c r="E11" s="48"/>
      <c r="F11" s="8"/>
      <c r="G11" s="8"/>
      <c r="H11" s="48"/>
      <c r="I11" s="48"/>
      <c r="J11" s="48"/>
      <c r="N11" s="49"/>
      <c r="O11" s="49"/>
      <c r="P11" s="49"/>
      <c r="Q11" s="49"/>
      <c r="R11" s="13"/>
      <c r="S11" s="13"/>
      <c r="T11" s="49"/>
      <c r="U11" s="49"/>
      <c r="V11" s="49"/>
      <c r="W11" s="49"/>
      <c r="X11" s="42"/>
      <c r="Y11" s="42"/>
      <c r="Z11" s="42"/>
      <c r="AA11" s="42"/>
      <c r="AB11" s="42"/>
      <c r="AC11" s="43"/>
      <c r="AD11" s="43"/>
      <c r="AE11" s="50"/>
      <c r="AF11" s="50"/>
      <c r="AG11" s="74"/>
      <c r="AH11" s="74"/>
      <c r="AI11" s="74"/>
      <c r="AJ11" s="77"/>
      <c r="AK11" s="76"/>
      <c r="AL11" s="494"/>
      <c r="AM11" s="495"/>
      <c r="AN11" s="495"/>
      <c r="AO11" s="616"/>
      <c r="AP11" s="616"/>
      <c r="AQ11" s="616"/>
      <c r="AR11" s="616"/>
      <c r="AS11" s="616"/>
      <c r="AT11" s="616"/>
      <c r="AU11" s="616"/>
      <c r="AV11" s="616"/>
      <c r="AW11" s="616"/>
      <c r="AX11" s="616"/>
      <c r="AY11" s="616"/>
      <c r="AZ11" s="616"/>
      <c r="BA11" s="616"/>
      <c r="BB11" s="616"/>
      <c r="BC11" s="616"/>
      <c r="BD11" s="616"/>
      <c r="BE11" s="616"/>
      <c r="BF11" s="616"/>
      <c r="BG11" s="616"/>
      <c r="BH11" s="617"/>
      <c r="BI11" s="78"/>
      <c r="BJ11" s="79"/>
      <c r="BK11" s="71"/>
      <c r="BL11" s="71"/>
      <c r="BM11" s="71"/>
      <c r="BN11" s="71"/>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row>
    <row r="12" spans="1:130" ht="12.95" customHeight="1" x14ac:dyDescent="0.15">
      <c r="B12" s="5"/>
      <c r="C12" s="5"/>
      <c r="BU12" s="6"/>
      <c r="BV12" s="68"/>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row>
    <row r="13" spans="1:130" s="6" customFormat="1" ht="9" customHeight="1" x14ac:dyDescent="0.15">
      <c r="A13" s="407" t="s">
        <v>10</v>
      </c>
      <c r="B13" s="408"/>
      <c r="C13" s="408"/>
      <c r="D13" s="408"/>
      <c r="E13" s="408"/>
      <c r="F13" s="408"/>
      <c r="G13" s="408"/>
      <c r="H13" s="408"/>
      <c r="I13" s="408"/>
      <c r="J13" s="408"/>
      <c r="K13" s="408"/>
      <c r="L13" s="409"/>
      <c r="M13" s="410" t="s">
        <v>21</v>
      </c>
      <c r="N13" s="640"/>
      <c r="O13" s="640"/>
      <c r="P13" s="640"/>
      <c r="Q13" s="640"/>
      <c r="R13" s="640"/>
      <c r="S13" s="640"/>
      <c r="T13" s="640"/>
      <c r="U13" s="640"/>
      <c r="V13" s="640"/>
      <c r="W13" s="640"/>
      <c r="X13" s="640"/>
      <c r="Y13" s="640"/>
      <c r="Z13" s="640"/>
      <c r="AA13" s="640"/>
      <c r="AB13" s="640"/>
      <c r="AC13" s="640"/>
      <c r="AD13" s="640"/>
      <c r="AE13" s="640"/>
      <c r="AF13" s="640"/>
      <c r="AG13" s="640"/>
      <c r="AH13" s="640"/>
      <c r="AI13" s="640"/>
      <c r="AJ13" s="640"/>
      <c r="AK13" s="640"/>
      <c r="AL13" s="640"/>
      <c r="AM13" s="640"/>
      <c r="AN13" s="640"/>
      <c r="AO13" s="640"/>
      <c r="AP13" s="640"/>
      <c r="AQ13" s="640"/>
      <c r="AR13" s="640"/>
      <c r="AS13" s="640"/>
      <c r="AT13" s="640"/>
      <c r="AU13" s="640"/>
      <c r="AV13" s="640"/>
      <c r="AW13" s="640"/>
      <c r="AX13" s="640"/>
      <c r="AY13" s="640"/>
      <c r="AZ13" s="640"/>
      <c r="BA13" s="640"/>
      <c r="BB13" s="640"/>
      <c r="BC13" s="640"/>
      <c r="BD13" s="640"/>
      <c r="BE13" s="640"/>
      <c r="BF13" s="640"/>
      <c r="BG13" s="640"/>
      <c r="BH13" s="641"/>
    </row>
    <row r="14" spans="1:130" s="6" customFormat="1" ht="32.25" customHeight="1" x14ac:dyDescent="0.15">
      <c r="A14" s="608">
        <v>280010</v>
      </c>
      <c r="B14" s="609"/>
      <c r="C14" s="609"/>
      <c r="D14" s="609"/>
      <c r="E14" s="609"/>
      <c r="F14" s="609"/>
      <c r="G14" s="609"/>
      <c r="H14" s="609"/>
      <c r="I14" s="609"/>
      <c r="J14" s="609"/>
      <c r="K14" s="609"/>
      <c r="L14" s="610"/>
      <c r="M14" s="642" t="s">
        <v>33</v>
      </c>
      <c r="N14" s="643"/>
      <c r="O14" s="643"/>
      <c r="P14" s="643"/>
      <c r="Q14" s="643"/>
      <c r="R14" s="643"/>
      <c r="S14" s="643"/>
      <c r="T14" s="643"/>
      <c r="U14" s="643"/>
      <c r="V14" s="643"/>
      <c r="W14" s="643"/>
      <c r="X14" s="643"/>
      <c r="Y14" s="643"/>
      <c r="Z14" s="643"/>
      <c r="AA14" s="643"/>
      <c r="AB14" s="643"/>
      <c r="AC14" s="643"/>
      <c r="AD14" s="643"/>
      <c r="AE14" s="643"/>
      <c r="AF14" s="643"/>
      <c r="AG14" s="643"/>
      <c r="AH14" s="643"/>
      <c r="AI14" s="643"/>
      <c r="AJ14" s="643"/>
      <c r="AK14" s="643"/>
      <c r="AL14" s="643"/>
      <c r="AM14" s="643"/>
      <c r="AN14" s="643"/>
      <c r="AO14" s="643"/>
      <c r="AP14" s="643"/>
      <c r="AQ14" s="643"/>
      <c r="AR14" s="643"/>
      <c r="AS14" s="643"/>
      <c r="AT14" s="643"/>
      <c r="AU14" s="643"/>
      <c r="AV14" s="643"/>
      <c r="AW14" s="643"/>
      <c r="AX14" s="643"/>
      <c r="AY14" s="643"/>
      <c r="AZ14" s="643"/>
      <c r="BA14" s="643"/>
      <c r="BB14" s="643"/>
      <c r="BC14" s="643"/>
      <c r="BD14" s="643"/>
      <c r="BE14" s="643"/>
      <c r="BF14" s="643"/>
      <c r="BG14" s="643"/>
      <c r="BH14" s="644"/>
    </row>
    <row r="15" spans="1:130" s="6" customFormat="1" ht="9.75" customHeight="1" thickBot="1" x14ac:dyDescent="0.2">
      <c r="A15" s="12"/>
      <c r="B15"/>
      <c r="C15"/>
      <c r="D15"/>
      <c r="E15"/>
      <c r="F15"/>
      <c r="G15"/>
      <c r="H15"/>
      <c r="I15"/>
      <c r="J15"/>
      <c r="K15"/>
      <c r="L15"/>
      <c r="M15" s="22"/>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130" s="6" customFormat="1" ht="8.25" customHeight="1" x14ac:dyDescent="0.15">
      <c r="A16" s="375" t="s">
        <v>52</v>
      </c>
      <c r="B16" s="376"/>
      <c r="C16" s="376"/>
      <c r="D16" s="376"/>
      <c r="E16" s="376"/>
      <c r="F16" s="376"/>
      <c r="G16" s="376"/>
      <c r="H16" s="376"/>
      <c r="I16" s="376"/>
      <c r="J16" s="376"/>
      <c r="K16" s="376"/>
      <c r="L16" s="370"/>
      <c r="M16" s="375" t="s">
        <v>53</v>
      </c>
      <c r="N16" s="376"/>
      <c r="O16" s="376"/>
      <c r="P16" s="376"/>
      <c r="Q16" s="376"/>
      <c r="R16" s="376"/>
      <c r="S16" s="376"/>
      <c r="T16" s="376"/>
      <c r="U16" s="376"/>
      <c r="V16" s="376"/>
      <c r="W16" s="376"/>
      <c r="X16" s="370"/>
      <c r="Y16" s="377" t="s">
        <v>54</v>
      </c>
      <c r="Z16" s="371"/>
      <c r="AA16" s="371"/>
      <c r="AB16" s="371"/>
      <c r="AC16" s="371"/>
      <c r="AD16" s="371"/>
      <c r="AE16" s="371"/>
      <c r="AF16" s="371"/>
      <c r="AG16" s="371"/>
      <c r="AH16" s="371"/>
      <c r="AI16" s="371"/>
      <c r="AJ16" s="378"/>
      <c r="AK16" s="522" t="s">
        <v>55</v>
      </c>
      <c r="AL16" s="523"/>
      <c r="AM16" s="523"/>
      <c r="AN16" s="523"/>
      <c r="AO16" s="523"/>
      <c r="AP16" s="523"/>
      <c r="AQ16" s="523"/>
      <c r="AR16" s="523"/>
      <c r="AS16" s="523"/>
      <c r="AT16" s="523"/>
      <c r="AU16" s="523"/>
      <c r="AV16" s="524"/>
      <c r="AW16" s="370" t="s">
        <v>56</v>
      </c>
      <c r="AX16" s="371"/>
      <c r="AY16" s="371"/>
      <c r="AZ16" s="371"/>
      <c r="BA16" s="371"/>
      <c r="BB16" s="371"/>
      <c r="BC16" s="371"/>
      <c r="BD16" s="371"/>
      <c r="BE16" s="371"/>
      <c r="BF16" s="371"/>
      <c r="BG16" s="371"/>
      <c r="BH16" s="371"/>
      <c r="BI16"/>
      <c r="BJ16"/>
      <c r="BK16"/>
      <c r="BL16"/>
      <c r="BM16"/>
      <c r="BN16"/>
    </row>
    <row r="17" spans="1:130" s="6" customFormat="1" ht="32.25" customHeight="1" thickBot="1" x14ac:dyDescent="0.2">
      <c r="A17" s="512">
        <v>23000000</v>
      </c>
      <c r="B17" s="513"/>
      <c r="C17" s="513"/>
      <c r="D17" s="513"/>
      <c r="E17" s="513"/>
      <c r="F17" s="513"/>
      <c r="G17" s="513"/>
      <c r="H17" s="513"/>
      <c r="I17" s="513"/>
      <c r="J17" s="513"/>
      <c r="K17" s="513"/>
      <c r="L17" s="514"/>
      <c r="M17" s="512">
        <v>810000</v>
      </c>
      <c r="N17" s="513"/>
      <c r="O17" s="513"/>
      <c r="P17" s="513"/>
      <c r="Q17" s="513"/>
      <c r="R17" s="513"/>
      <c r="S17" s="513"/>
      <c r="T17" s="513"/>
      <c r="U17" s="513"/>
      <c r="V17" s="513"/>
      <c r="W17" s="513"/>
      <c r="X17" s="514"/>
      <c r="Y17" s="638">
        <v>7000000</v>
      </c>
      <c r="Z17" s="518"/>
      <c r="AA17" s="518"/>
      <c r="AB17" s="518"/>
      <c r="AC17" s="518"/>
      <c r="AD17" s="518"/>
      <c r="AE17" s="518"/>
      <c r="AF17" s="518"/>
      <c r="AG17" s="518"/>
      <c r="AH17" s="518"/>
      <c r="AI17" s="518"/>
      <c r="AJ17" s="639"/>
      <c r="AK17" s="515">
        <f>AS42</f>
        <v>15125000</v>
      </c>
      <c r="AL17" s="516"/>
      <c r="AM17" s="516"/>
      <c r="AN17" s="516"/>
      <c r="AO17" s="516"/>
      <c r="AP17" s="516"/>
      <c r="AQ17" s="516"/>
      <c r="AR17" s="516"/>
      <c r="AS17" s="516"/>
      <c r="AT17" s="516"/>
      <c r="AU17" s="516"/>
      <c r="AV17" s="517"/>
      <c r="AW17" s="514">
        <f>A17+M17-Y17-AK17</f>
        <v>1685000</v>
      </c>
      <c r="AX17" s="518"/>
      <c r="AY17" s="518"/>
      <c r="AZ17" s="518"/>
      <c r="BA17" s="518"/>
      <c r="BB17" s="518"/>
      <c r="BC17" s="518"/>
      <c r="BD17" s="518"/>
      <c r="BE17" s="518"/>
      <c r="BF17" s="518"/>
      <c r="BG17" s="518"/>
      <c r="BH17" s="518"/>
      <c r="BI17"/>
      <c r="BJ17"/>
      <c r="BK17"/>
      <c r="BL17"/>
      <c r="BM17"/>
      <c r="BN17"/>
    </row>
    <row r="18" spans="1:130" s="6" customFormat="1" ht="8.25" customHeight="1" x14ac:dyDescent="0.15">
      <c r="A18" s="12"/>
      <c r="B18"/>
      <c r="C18"/>
      <c r="D18"/>
      <c r="E18"/>
      <c r="F18"/>
      <c r="G18"/>
      <c r="H18"/>
      <c r="I18"/>
      <c r="J18"/>
      <c r="K18"/>
      <c r="L18"/>
      <c r="M18" s="22"/>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130" s="11" customFormat="1" ht="18" customHeight="1" x14ac:dyDescent="0.15">
      <c r="A19" s="386"/>
      <c r="B19" s="529"/>
      <c r="C19" s="386" t="s">
        <v>20</v>
      </c>
      <c r="D19" s="528"/>
      <c r="E19" s="528"/>
      <c r="F19" s="528"/>
      <c r="G19" s="528"/>
      <c r="H19" s="528"/>
      <c r="I19" s="528"/>
      <c r="J19" s="528"/>
      <c r="K19" s="528"/>
      <c r="L19" s="528"/>
      <c r="M19" s="528"/>
      <c r="N19" s="528"/>
      <c r="O19" s="529"/>
      <c r="P19" s="386" t="s">
        <v>36</v>
      </c>
      <c r="Q19" s="528"/>
      <c r="R19" s="528"/>
      <c r="S19" s="528"/>
      <c r="T19" s="528"/>
      <c r="U19" s="528"/>
      <c r="V19" s="528"/>
      <c r="W19" s="528"/>
      <c r="X19" s="528"/>
      <c r="Y19" s="528"/>
      <c r="Z19" s="528"/>
      <c r="AA19" s="528"/>
      <c r="AB19" s="528"/>
      <c r="AC19" s="529"/>
      <c r="AD19" s="386" t="s">
        <v>2</v>
      </c>
      <c r="AE19" s="528"/>
      <c r="AF19" s="529"/>
      <c r="AG19" s="386" t="s">
        <v>35</v>
      </c>
      <c r="AH19" s="528"/>
      <c r="AI19" s="529"/>
      <c r="AJ19" s="423" t="s">
        <v>5</v>
      </c>
      <c r="AK19" s="599"/>
      <c r="AL19" s="599"/>
      <c r="AM19" s="599"/>
      <c r="AN19" s="599"/>
      <c r="AO19" s="599"/>
      <c r="AP19" s="599"/>
      <c r="AQ19" s="599"/>
      <c r="AR19" s="599"/>
      <c r="AS19" s="423" t="s">
        <v>3</v>
      </c>
      <c r="AT19" s="599"/>
      <c r="AU19" s="599"/>
      <c r="AV19" s="599"/>
      <c r="AW19" s="599"/>
      <c r="AX19" s="599"/>
      <c r="AY19" s="599"/>
      <c r="AZ19" s="599"/>
      <c r="BA19" s="599"/>
      <c r="BB19" s="599"/>
      <c r="BC19" s="599"/>
      <c r="BD19" s="386" t="s">
        <v>4</v>
      </c>
      <c r="BE19" s="600"/>
      <c r="BF19" s="600"/>
      <c r="BG19" s="600"/>
      <c r="BH19" s="600"/>
      <c r="BI19" s="600"/>
      <c r="BJ19" s="601"/>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row>
    <row r="20" spans="1:130" s="6" customFormat="1" ht="18" customHeight="1" x14ac:dyDescent="0.15">
      <c r="A20" s="343" t="s">
        <v>23</v>
      </c>
      <c r="B20" s="344"/>
      <c r="C20" s="519"/>
      <c r="D20" s="520"/>
      <c r="E20" s="520"/>
      <c r="F20" s="520"/>
      <c r="G20" s="520"/>
      <c r="H20" s="520"/>
      <c r="I20" s="520"/>
      <c r="J20" s="520"/>
      <c r="K20" s="520"/>
      <c r="L20" s="520"/>
      <c r="M20" s="520"/>
      <c r="N20" s="520"/>
      <c r="O20" s="521"/>
      <c r="P20" s="602"/>
      <c r="Q20" s="603"/>
      <c r="R20" s="603"/>
      <c r="S20" s="603"/>
      <c r="T20" s="603"/>
      <c r="U20" s="603"/>
      <c r="V20" s="603"/>
      <c r="W20" s="603"/>
      <c r="X20" s="603"/>
      <c r="Y20" s="603"/>
      <c r="Z20" s="603"/>
      <c r="AA20" s="603"/>
      <c r="AB20" s="603"/>
      <c r="AC20" s="604"/>
      <c r="AD20" s="605"/>
      <c r="AE20" s="606"/>
      <c r="AF20" s="607"/>
      <c r="AG20" s="525"/>
      <c r="AH20" s="229"/>
      <c r="AI20" s="230"/>
      <c r="AJ20" s="526"/>
      <c r="AK20" s="527"/>
      <c r="AL20" s="527"/>
      <c r="AM20" s="527"/>
      <c r="AN20" s="527"/>
      <c r="AO20" s="527"/>
      <c r="AP20" s="527"/>
      <c r="AQ20" s="527"/>
      <c r="AR20" s="527"/>
      <c r="AS20" s="526"/>
      <c r="AT20" s="527"/>
      <c r="AU20" s="527"/>
      <c r="AV20" s="527"/>
      <c r="AW20" s="527"/>
      <c r="AX20" s="527"/>
      <c r="AY20" s="527"/>
      <c r="AZ20" s="527"/>
      <c r="BA20" s="527"/>
      <c r="BB20" s="527"/>
      <c r="BC20" s="527"/>
      <c r="BD20" s="602"/>
      <c r="BE20" s="611"/>
      <c r="BF20" s="611"/>
      <c r="BG20" s="611"/>
      <c r="BH20" s="611"/>
      <c r="BI20" s="611"/>
      <c r="BJ20" s="612"/>
    </row>
    <row r="21" spans="1:130" s="6" customFormat="1" ht="18" customHeight="1" x14ac:dyDescent="0.15">
      <c r="A21" s="345"/>
      <c r="B21" s="346"/>
      <c r="C21" s="519"/>
      <c r="D21" s="520"/>
      <c r="E21" s="520"/>
      <c r="F21" s="520"/>
      <c r="G21" s="520"/>
      <c r="H21" s="520"/>
      <c r="I21" s="520"/>
      <c r="J21" s="520"/>
      <c r="K21" s="520"/>
      <c r="L21" s="520"/>
      <c r="M21" s="520"/>
      <c r="N21" s="520"/>
      <c r="O21" s="521"/>
      <c r="P21" s="530"/>
      <c r="Q21" s="258"/>
      <c r="R21" s="258"/>
      <c r="S21" s="258"/>
      <c r="T21" s="258"/>
      <c r="U21" s="258"/>
      <c r="V21" s="258"/>
      <c r="W21" s="258"/>
      <c r="X21" s="258"/>
      <c r="Y21" s="258"/>
      <c r="Z21" s="258"/>
      <c r="AA21" s="258"/>
      <c r="AB21" s="258"/>
      <c r="AC21" s="259"/>
      <c r="AD21" s="531"/>
      <c r="AE21" s="532"/>
      <c r="AF21" s="533"/>
      <c r="AG21" s="530"/>
      <c r="AH21" s="258"/>
      <c r="AI21" s="259"/>
      <c r="AJ21" s="618"/>
      <c r="AK21" s="619"/>
      <c r="AL21" s="619"/>
      <c r="AM21" s="619"/>
      <c r="AN21" s="619"/>
      <c r="AO21" s="619"/>
      <c r="AP21" s="619"/>
      <c r="AQ21" s="619"/>
      <c r="AR21" s="619"/>
      <c r="AS21" s="618"/>
      <c r="AT21" s="619"/>
      <c r="AU21" s="619"/>
      <c r="AV21" s="619"/>
      <c r="AW21" s="619"/>
      <c r="AX21" s="619"/>
      <c r="AY21" s="619"/>
      <c r="AZ21" s="619"/>
      <c r="BA21" s="619"/>
      <c r="BB21" s="619"/>
      <c r="BC21" s="619"/>
      <c r="BD21" s="530"/>
      <c r="BE21" s="563"/>
      <c r="BF21" s="563"/>
      <c r="BG21" s="563"/>
      <c r="BH21" s="563"/>
      <c r="BI21" s="563"/>
      <c r="BJ21" s="564"/>
    </row>
    <row r="22" spans="1:130" s="6" customFormat="1" ht="18" customHeight="1" x14ac:dyDescent="0.15">
      <c r="A22" s="345"/>
      <c r="B22" s="346"/>
      <c r="C22" s="519"/>
      <c r="D22" s="520"/>
      <c r="E22" s="520"/>
      <c r="F22" s="520"/>
      <c r="G22" s="520"/>
      <c r="H22" s="520"/>
      <c r="I22" s="520"/>
      <c r="J22" s="520"/>
      <c r="K22" s="520"/>
      <c r="L22" s="520"/>
      <c r="M22" s="520"/>
      <c r="N22" s="520"/>
      <c r="O22" s="521"/>
      <c r="P22" s="530"/>
      <c r="Q22" s="258"/>
      <c r="R22" s="258"/>
      <c r="S22" s="258"/>
      <c r="T22" s="258"/>
      <c r="U22" s="258"/>
      <c r="V22" s="258"/>
      <c r="W22" s="258"/>
      <c r="X22" s="258"/>
      <c r="Y22" s="258"/>
      <c r="Z22" s="258"/>
      <c r="AA22" s="258"/>
      <c r="AB22" s="258"/>
      <c r="AC22" s="259"/>
      <c r="AD22" s="531"/>
      <c r="AE22" s="532"/>
      <c r="AF22" s="533"/>
      <c r="AG22" s="530"/>
      <c r="AH22" s="258"/>
      <c r="AI22" s="259"/>
      <c r="AJ22" s="618"/>
      <c r="AK22" s="619"/>
      <c r="AL22" s="619"/>
      <c r="AM22" s="619"/>
      <c r="AN22" s="619"/>
      <c r="AO22" s="619"/>
      <c r="AP22" s="619"/>
      <c r="AQ22" s="619"/>
      <c r="AR22" s="619"/>
      <c r="AS22" s="618"/>
      <c r="AT22" s="619"/>
      <c r="AU22" s="619"/>
      <c r="AV22" s="619"/>
      <c r="AW22" s="619"/>
      <c r="AX22" s="619"/>
      <c r="AY22" s="619"/>
      <c r="AZ22" s="619"/>
      <c r="BA22" s="619"/>
      <c r="BB22" s="619"/>
      <c r="BC22" s="619"/>
      <c r="BD22" s="530"/>
      <c r="BE22" s="563"/>
      <c r="BF22" s="563"/>
      <c r="BG22" s="563"/>
      <c r="BH22" s="563"/>
      <c r="BI22" s="563"/>
      <c r="BJ22" s="564"/>
    </row>
    <row r="23" spans="1:130" s="6" customFormat="1" ht="18" customHeight="1" x14ac:dyDescent="0.15">
      <c r="A23" s="345"/>
      <c r="B23" s="346"/>
      <c r="C23" s="534"/>
      <c r="D23" s="535"/>
      <c r="E23" s="535"/>
      <c r="F23" s="535"/>
      <c r="G23" s="535"/>
      <c r="H23" s="535"/>
      <c r="I23" s="535"/>
      <c r="J23" s="535"/>
      <c r="K23" s="535"/>
      <c r="L23" s="535"/>
      <c r="M23" s="535"/>
      <c r="N23" s="535"/>
      <c r="O23" s="536"/>
      <c r="P23" s="537"/>
      <c r="Q23" s="565"/>
      <c r="R23" s="565"/>
      <c r="S23" s="565"/>
      <c r="T23" s="565"/>
      <c r="U23" s="565"/>
      <c r="V23" s="565"/>
      <c r="W23" s="565"/>
      <c r="X23" s="565"/>
      <c r="Y23" s="565"/>
      <c r="Z23" s="565"/>
      <c r="AA23" s="565"/>
      <c r="AB23" s="565"/>
      <c r="AC23" s="566"/>
      <c r="AD23" s="558"/>
      <c r="AE23" s="633"/>
      <c r="AF23" s="634"/>
      <c r="AG23" s="537"/>
      <c r="AH23" s="565"/>
      <c r="AI23" s="566"/>
      <c r="AJ23" s="556"/>
      <c r="AK23" s="557"/>
      <c r="AL23" s="557"/>
      <c r="AM23" s="557"/>
      <c r="AN23" s="557"/>
      <c r="AO23" s="557"/>
      <c r="AP23" s="557"/>
      <c r="AQ23" s="557"/>
      <c r="AR23" s="557"/>
      <c r="AS23" s="556"/>
      <c r="AT23" s="557"/>
      <c r="AU23" s="557"/>
      <c r="AV23" s="557"/>
      <c r="AW23" s="557"/>
      <c r="AX23" s="557"/>
      <c r="AY23" s="557"/>
      <c r="AZ23" s="557"/>
      <c r="BA23" s="557"/>
      <c r="BB23" s="557"/>
      <c r="BC23" s="557"/>
      <c r="BD23" s="537"/>
      <c r="BE23" s="650"/>
      <c r="BF23" s="650"/>
      <c r="BG23" s="650"/>
      <c r="BH23" s="650"/>
      <c r="BI23" s="650"/>
      <c r="BJ23" s="651"/>
    </row>
    <row r="24" spans="1:130" s="6" customFormat="1" ht="18" customHeight="1" x14ac:dyDescent="0.15">
      <c r="A24" s="345"/>
      <c r="B24" s="346"/>
      <c r="C24" s="534" t="s">
        <v>34</v>
      </c>
      <c r="D24" s="535"/>
      <c r="E24" s="535"/>
      <c r="F24" s="535"/>
      <c r="G24" s="535"/>
      <c r="H24" s="535"/>
      <c r="I24" s="535"/>
      <c r="J24" s="535"/>
      <c r="K24" s="535"/>
      <c r="L24" s="535"/>
      <c r="M24" s="535"/>
      <c r="N24" s="535"/>
      <c r="O24" s="536"/>
      <c r="P24" s="537" t="s">
        <v>41</v>
      </c>
      <c r="Q24" s="565"/>
      <c r="R24" s="565"/>
      <c r="S24" s="565"/>
      <c r="T24" s="565"/>
      <c r="U24" s="565"/>
      <c r="V24" s="565"/>
      <c r="W24" s="565"/>
      <c r="X24" s="565"/>
      <c r="Y24" s="565"/>
      <c r="Z24" s="565"/>
      <c r="AA24" s="565"/>
      <c r="AB24" s="565"/>
      <c r="AC24" s="566"/>
      <c r="AD24" s="558">
        <v>1</v>
      </c>
      <c r="AE24" s="633"/>
      <c r="AF24" s="634"/>
      <c r="AG24" s="537" t="s">
        <v>42</v>
      </c>
      <c r="AH24" s="565"/>
      <c r="AI24" s="566"/>
      <c r="AJ24" s="556">
        <v>8000000</v>
      </c>
      <c r="AK24" s="557"/>
      <c r="AL24" s="557"/>
      <c r="AM24" s="557"/>
      <c r="AN24" s="557"/>
      <c r="AO24" s="557"/>
      <c r="AP24" s="557"/>
      <c r="AQ24" s="557"/>
      <c r="AR24" s="557"/>
      <c r="AS24" s="556">
        <f>AD24*AJ24</f>
        <v>8000000</v>
      </c>
      <c r="AT24" s="557"/>
      <c r="AU24" s="557"/>
      <c r="AV24" s="557"/>
      <c r="AW24" s="557"/>
      <c r="AX24" s="557"/>
      <c r="AY24" s="557"/>
      <c r="AZ24" s="557"/>
      <c r="BA24" s="557"/>
      <c r="BB24" s="557"/>
      <c r="BC24" s="557"/>
      <c r="BD24" s="530"/>
      <c r="BE24" s="561"/>
      <c r="BF24" s="561"/>
      <c r="BG24" s="561"/>
      <c r="BH24" s="561"/>
      <c r="BI24" s="561"/>
      <c r="BJ24" s="562"/>
    </row>
    <row r="25" spans="1:130" s="6" customFormat="1" ht="18" customHeight="1" x14ac:dyDescent="0.15">
      <c r="A25" s="345"/>
      <c r="B25" s="346"/>
      <c r="C25" s="534"/>
      <c r="D25" s="540"/>
      <c r="E25" s="540"/>
      <c r="F25" s="540"/>
      <c r="G25" s="540"/>
      <c r="H25" s="540"/>
      <c r="I25" s="540"/>
      <c r="J25" s="540"/>
      <c r="K25" s="540"/>
      <c r="L25" s="540"/>
      <c r="M25" s="540"/>
      <c r="N25" s="540"/>
      <c r="O25" s="541"/>
      <c r="P25" s="537"/>
      <c r="Q25" s="538"/>
      <c r="R25" s="538"/>
      <c r="S25" s="538"/>
      <c r="T25" s="538"/>
      <c r="U25" s="538"/>
      <c r="V25" s="538"/>
      <c r="W25" s="538"/>
      <c r="X25" s="538"/>
      <c r="Y25" s="538"/>
      <c r="Z25" s="538"/>
      <c r="AA25" s="538"/>
      <c r="AB25" s="538"/>
      <c r="AC25" s="539"/>
      <c r="AD25" s="558"/>
      <c r="AE25" s="559"/>
      <c r="AF25" s="560"/>
      <c r="AG25" s="537"/>
      <c r="AH25" s="538"/>
      <c r="AI25" s="539"/>
      <c r="AJ25" s="553"/>
      <c r="AK25" s="554"/>
      <c r="AL25" s="554"/>
      <c r="AM25" s="554"/>
      <c r="AN25" s="554"/>
      <c r="AO25" s="554"/>
      <c r="AP25" s="554"/>
      <c r="AQ25" s="554"/>
      <c r="AR25" s="555"/>
      <c r="AS25" s="553"/>
      <c r="AT25" s="554"/>
      <c r="AU25" s="554"/>
      <c r="AV25" s="554"/>
      <c r="AW25" s="554"/>
      <c r="AX25" s="554"/>
      <c r="AY25" s="554"/>
      <c r="AZ25" s="554"/>
      <c r="BA25" s="554"/>
      <c r="BB25" s="554"/>
      <c r="BC25" s="555"/>
      <c r="BD25" s="530"/>
      <c r="BE25" s="561"/>
      <c r="BF25" s="561"/>
      <c r="BG25" s="561"/>
      <c r="BH25" s="561"/>
      <c r="BI25" s="561"/>
      <c r="BJ25" s="562"/>
    </row>
    <row r="26" spans="1:130" s="6" customFormat="1" ht="18" customHeight="1" x14ac:dyDescent="0.15">
      <c r="A26" s="345"/>
      <c r="B26" s="346"/>
      <c r="C26" s="534" t="s">
        <v>43</v>
      </c>
      <c r="D26" s="540"/>
      <c r="E26" s="540"/>
      <c r="F26" s="540"/>
      <c r="G26" s="540"/>
      <c r="H26" s="540"/>
      <c r="I26" s="540"/>
      <c r="J26" s="540"/>
      <c r="K26" s="540"/>
      <c r="L26" s="540"/>
      <c r="M26" s="540"/>
      <c r="N26" s="540"/>
      <c r="O26" s="541"/>
      <c r="P26" s="537" t="s">
        <v>41</v>
      </c>
      <c r="Q26" s="538"/>
      <c r="R26" s="538"/>
      <c r="S26" s="538"/>
      <c r="T26" s="538"/>
      <c r="U26" s="538"/>
      <c r="V26" s="538"/>
      <c r="W26" s="538"/>
      <c r="X26" s="538"/>
      <c r="Y26" s="538"/>
      <c r="Z26" s="538"/>
      <c r="AA26" s="538"/>
      <c r="AB26" s="538"/>
      <c r="AC26" s="539"/>
      <c r="AD26" s="558">
        <v>1</v>
      </c>
      <c r="AE26" s="559"/>
      <c r="AF26" s="560"/>
      <c r="AG26" s="537" t="s">
        <v>42</v>
      </c>
      <c r="AH26" s="538"/>
      <c r="AI26" s="539"/>
      <c r="AJ26" s="553">
        <v>5000000</v>
      </c>
      <c r="AK26" s="554"/>
      <c r="AL26" s="554"/>
      <c r="AM26" s="554"/>
      <c r="AN26" s="554"/>
      <c r="AO26" s="554"/>
      <c r="AP26" s="554"/>
      <c r="AQ26" s="554"/>
      <c r="AR26" s="555"/>
      <c r="AS26" s="553">
        <f>AD26*AJ26</f>
        <v>5000000</v>
      </c>
      <c r="AT26" s="554"/>
      <c r="AU26" s="554"/>
      <c r="AV26" s="554"/>
      <c r="AW26" s="554"/>
      <c r="AX26" s="554"/>
      <c r="AY26" s="554"/>
      <c r="AZ26" s="554"/>
      <c r="BA26" s="554"/>
      <c r="BB26" s="554"/>
      <c r="BC26" s="555"/>
      <c r="BD26" s="530"/>
      <c r="BE26" s="561"/>
      <c r="BF26" s="561"/>
      <c r="BG26" s="561"/>
      <c r="BH26" s="561"/>
      <c r="BI26" s="561"/>
      <c r="BJ26" s="562"/>
    </row>
    <row r="27" spans="1:130" s="6" customFormat="1" ht="18" customHeight="1" x14ac:dyDescent="0.15">
      <c r="A27" s="345"/>
      <c r="B27" s="346"/>
      <c r="C27" s="635"/>
      <c r="D27" s="636"/>
      <c r="E27" s="636"/>
      <c r="F27" s="636"/>
      <c r="G27" s="636"/>
      <c r="H27" s="636"/>
      <c r="I27" s="636"/>
      <c r="J27" s="636"/>
      <c r="K27" s="636"/>
      <c r="L27" s="636"/>
      <c r="M27" s="636"/>
      <c r="N27" s="636"/>
      <c r="O27" s="637"/>
      <c r="P27" s="530"/>
      <c r="Q27" s="258"/>
      <c r="R27" s="258"/>
      <c r="S27" s="258"/>
      <c r="T27" s="258"/>
      <c r="U27" s="258"/>
      <c r="V27" s="258"/>
      <c r="W27" s="258"/>
      <c r="X27" s="258"/>
      <c r="Y27" s="258"/>
      <c r="Z27" s="258"/>
      <c r="AA27" s="258"/>
      <c r="AB27" s="258"/>
      <c r="AC27" s="259"/>
      <c r="AD27" s="531"/>
      <c r="AE27" s="532"/>
      <c r="AF27" s="533"/>
      <c r="AG27" s="530"/>
      <c r="AH27" s="258"/>
      <c r="AI27" s="259"/>
      <c r="AJ27" s="618"/>
      <c r="AK27" s="619"/>
      <c r="AL27" s="619"/>
      <c r="AM27" s="619"/>
      <c r="AN27" s="619"/>
      <c r="AO27" s="619"/>
      <c r="AP27" s="619"/>
      <c r="AQ27" s="619"/>
      <c r="AR27" s="619"/>
      <c r="AS27" s="618"/>
      <c r="AT27" s="619"/>
      <c r="AU27" s="619"/>
      <c r="AV27" s="619"/>
      <c r="AW27" s="619"/>
      <c r="AX27" s="619"/>
      <c r="AY27" s="619"/>
      <c r="AZ27" s="619"/>
      <c r="BA27" s="619"/>
      <c r="BB27" s="619"/>
      <c r="BC27" s="619"/>
      <c r="BD27" s="530"/>
      <c r="BE27" s="563"/>
      <c r="BF27" s="563"/>
      <c r="BG27" s="563"/>
      <c r="BH27" s="563"/>
      <c r="BI27" s="563"/>
      <c r="BJ27" s="564"/>
      <c r="DS27" s="4"/>
      <c r="DT27" s="4"/>
      <c r="DU27" s="4"/>
      <c r="DV27" s="4"/>
      <c r="DW27" s="4"/>
      <c r="DX27" s="4"/>
      <c r="DY27" s="4"/>
      <c r="DZ27" s="4"/>
    </row>
    <row r="28" spans="1:130" s="6" customFormat="1" ht="18" customHeight="1" x14ac:dyDescent="0.15">
      <c r="A28" s="345"/>
      <c r="B28" s="346"/>
      <c r="C28" s="366"/>
      <c r="D28" s="213"/>
      <c r="E28" s="213"/>
      <c r="F28" s="213"/>
      <c r="G28" s="213"/>
      <c r="H28" s="213"/>
      <c r="I28" s="213"/>
      <c r="J28" s="213"/>
      <c r="K28" s="213"/>
      <c r="L28" s="213"/>
      <c r="M28" s="213"/>
      <c r="N28" s="213"/>
      <c r="O28" s="214"/>
      <c r="P28" s="366"/>
      <c r="Q28" s="213"/>
      <c r="R28" s="213"/>
      <c r="S28" s="213"/>
      <c r="T28" s="213"/>
      <c r="U28" s="213"/>
      <c r="V28" s="213"/>
      <c r="W28" s="213"/>
      <c r="X28" s="213"/>
      <c r="Y28" s="213"/>
      <c r="Z28" s="213"/>
      <c r="AA28" s="213"/>
      <c r="AB28" s="213"/>
      <c r="AC28" s="214"/>
      <c r="AD28" s="436"/>
      <c r="AE28" s="437"/>
      <c r="AF28" s="438"/>
      <c r="AG28" s="366"/>
      <c r="AH28" s="213"/>
      <c r="AI28" s="214"/>
      <c r="AJ28" s="645" t="s">
        <v>25</v>
      </c>
      <c r="AK28" s="646"/>
      <c r="AL28" s="646"/>
      <c r="AM28" s="646"/>
      <c r="AN28" s="646"/>
      <c r="AO28" s="646"/>
      <c r="AP28" s="646"/>
      <c r="AQ28" s="646"/>
      <c r="AR28" s="647"/>
      <c r="AS28" s="648">
        <f>SUM(AS21:BC27)</f>
        <v>13000000</v>
      </c>
      <c r="AT28" s="649"/>
      <c r="AU28" s="649"/>
      <c r="AV28" s="649"/>
      <c r="AW28" s="649"/>
      <c r="AX28" s="649"/>
      <c r="AY28" s="649"/>
      <c r="AZ28" s="649"/>
      <c r="BA28" s="649"/>
      <c r="BB28" s="649"/>
      <c r="BC28" s="649"/>
      <c r="BD28" s="366"/>
      <c r="BE28" s="384"/>
      <c r="BF28" s="384"/>
      <c r="BG28" s="384"/>
      <c r="BH28" s="384"/>
      <c r="BI28" s="384"/>
      <c r="BJ28" s="385"/>
      <c r="BU28" s="2"/>
      <c r="BV28" s="2"/>
      <c r="BW28" s="431"/>
      <c r="BX28" s="432"/>
      <c r="BY28" s="43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row>
    <row r="29" spans="1:130" s="6" customFormat="1" ht="18" customHeight="1" x14ac:dyDescent="0.15">
      <c r="A29" s="345"/>
      <c r="B29" s="346"/>
      <c r="C29" s="366"/>
      <c r="D29" s="213"/>
      <c r="E29" s="213"/>
      <c r="F29" s="213"/>
      <c r="G29" s="213"/>
      <c r="H29" s="213"/>
      <c r="I29" s="213"/>
      <c r="J29" s="213"/>
      <c r="K29" s="213"/>
      <c r="L29" s="213"/>
      <c r="M29" s="213"/>
      <c r="N29" s="213"/>
      <c r="O29" s="214"/>
      <c r="P29" s="366"/>
      <c r="Q29" s="213"/>
      <c r="R29" s="213"/>
      <c r="S29" s="213"/>
      <c r="T29" s="213"/>
      <c r="U29" s="213"/>
      <c r="V29" s="213"/>
      <c r="W29" s="213"/>
      <c r="X29" s="213"/>
      <c r="Y29" s="213"/>
      <c r="Z29" s="213"/>
      <c r="AA29" s="213"/>
      <c r="AB29" s="213"/>
      <c r="AC29" s="214"/>
      <c r="AD29" s="398"/>
      <c r="AE29" s="399"/>
      <c r="AF29" s="400"/>
      <c r="AG29" s="366"/>
      <c r="AH29" s="213"/>
      <c r="AI29" s="214"/>
      <c r="AJ29" s="546" t="s">
        <v>139</v>
      </c>
      <c r="AK29" s="547"/>
      <c r="AL29" s="547"/>
      <c r="AM29" s="547"/>
      <c r="AN29" s="547"/>
      <c r="AO29" s="547"/>
      <c r="AP29" s="547"/>
      <c r="AQ29" s="547"/>
      <c r="AR29" s="548"/>
      <c r="AS29" s="628">
        <f>AS28*0.1</f>
        <v>1300000</v>
      </c>
      <c r="AT29" s="629"/>
      <c r="AU29" s="629"/>
      <c r="AV29" s="629"/>
      <c r="AW29" s="629"/>
      <c r="AX29" s="629"/>
      <c r="AY29" s="629"/>
      <c r="AZ29" s="629"/>
      <c r="BA29" s="629"/>
      <c r="BB29" s="629"/>
      <c r="BC29" s="629"/>
      <c r="BD29" s="366"/>
      <c r="BE29" s="384"/>
      <c r="BF29" s="384"/>
      <c r="BG29" s="384"/>
      <c r="BH29" s="384"/>
      <c r="BI29" s="384"/>
      <c r="BJ29" s="385"/>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row>
    <row r="30" spans="1:130" s="6" customFormat="1" ht="18" customHeight="1" x14ac:dyDescent="0.15">
      <c r="A30" s="347"/>
      <c r="B30" s="348"/>
      <c r="C30" s="425"/>
      <c r="D30" s="426"/>
      <c r="E30" s="426"/>
      <c r="F30" s="426"/>
      <c r="G30" s="426"/>
      <c r="H30" s="426"/>
      <c r="I30" s="426"/>
      <c r="J30" s="426"/>
      <c r="K30" s="426"/>
      <c r="L30" s="426"/>
      <c r="M30" s="426"/>
      <c r="N30" s="426"/>
      <c r="O30" s="427"/>
      <c r="P30" s="428"/>
      <c r="Q30" s="429"/>
      <c r="R30" s="429"/>
      <c r="S30" s="429"/>
      <c r="T30" s="429"/>
      <c r="U30" s="429"/>
      <c r="V30" s="429"/>
      <c r="W30" s="429"/>
      <c r="X30" s="429"/>
      <c r="Y30" s="429"/>
      <c r="Z30" s="429"/>
      <c r="AA30" s="429"/>
      <c r="AB30" s="429"/>
      <c r="AC30" s="430"/>
      <c r="AD30" s="489"/>
      <c r="AE30" s="490"/>
      <c r="AF30" s="491"/>
      <c r="AG30" s="428"/>
      <c r="AH30" s="429"/>
      <c r="AI30" s="430"/>
      <c r="AJ30" s="652" t="s">
        <v>26</v>
      </c>
      <c r="AK30" s="653"/>
      <c r="AL30" s="653"/>
      <c r="AM30" s="653"/>
      <c r="AN30" s="653"/>
      <c r="AO30" s="653"/>
      <c r="AP30" s="653"/>
      <c r="AQ30" s="653"/>
      <c r="AR30" s="654"/>
      <c r="AS30" s="655">
        <f>SUM(AS28:BC29)</f>
        <v>14300000</v>
      </c>
      <c r="AT30" s="656"/>
      <c r="AU30" s="656"/>
      <c r="AV30" s="656"/>
      <c r="AW30" s="656"/>
      <c r="AX30" s="656"/>
      <c r="AY30" s="656"/>
      <c r="AZ30" s="656"/>
      <c r="BA30" s="656"/>
      <c r="BB30" s="656"/>
      <c r="BC30" s="656"/>
      <c r="BD30" s="425"/>
      <c r="BE30" s="439"/>
      <c r="BF30" s="439"/>
      <c r="BG30" s="439"/>
      <c r="BH30" s="439"/>
      <c r="BI30" s="439"/>
      <c r="BJ30" s="440"/>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row>
    <row r="31" spans="1:130" s="6" customFormat="1" ht="18" customHeight="1" x14ac:dyDescent="0.15">
      <c r="A31" s="343" t="s">
        <v>24</v>
      </c>
      <c r="B31" s="344"/>
      <c r="C31" s="625"/>
      <c r="D31" s="626"/>
      <c r="E31" s="626"/>
      <c r="F31" s="626"/>
      <c r="G31" s="626"/>
      <c r="H31" s="626"/>
      <c r="I31" s="626"/>
      <c r="J31" s="626"/>
      <c r="K31" s="626"/>
      <c r="L31" s="626"/>
      <c r="M31" s="626"/>
      <c r="N31" s="626"/>
      <c r="O31" s="627"/>
      <c r="P31" s="602"/>
      <c r="Q31" s="603"/>
      <c r="R31" s="603"/>
      <c r="S31" s="603"/>
      <c r="T31" s="603"/>
      <c r="U31" s="603"/>
      <c r="V31" s="603"/>
      <c r="W31" s="603"/>
      <c r="X31" s="603"/>
      <c r="Y31" s="603"/>
      <c r="Z31" s="603"/>
      <c r="AA31" s="603"/>
      <c r="AB31" s="603"/>
      <c r="AC31" s="604"/>
      <c r="AD31" s="657"/>
      <c r="AE31" s="658"/>
      <c r="AF31" s="659"/>
      <c r="AG31" s="602"/>
      <c r="AH31" s="603"/>
      <c r="AI31" s="604"/>
      <c r="AJ31" s="660"/>
      <c r="AK31" s="661"/>
      <c r="AL31" s="661"/>
      <c r="AM31" s="661"/>
      <c r="AN31" s="661"/>
      <c r="AO31" s="661"/>
      <c r="AP31" s="661"/>
      <c r="AQ31" s="661"/>
      <c r="AR31" s="661"/>
      <c r="AS31" s="660"/>
      <c r="AT31" s="661"/>
      <c r="AU31" s="661"/>
      <c r="AV31" s="661"/>
      <c r="AW31" s="661"/>
      <c r="AX31" s="661"/>
      <c r="AY31" s="661"/>
      <c r="AZ31" s="661"/>
      <c r="BA31" s="661"/>
      <c r="BB31" s="661"/>
      <c r="BC31" s="661"/>
      <c r="BD31" s="567"/>
      <c r="BE31" s="568"/>
      <c r="BF31" s="568"/>
      <c r="BG31" s="568"/>
      <c r="BH31" s="568"/>
      <c r="BI31" s="568"/>
      <c r="BJ31" s="569"/>
      <c r="BU31" s="14"/>
      <c r="BV31" s="14"/>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row>
    <row r="32" spans="1:130" s="6" customFormat="1" ht="18" customHeight="1" x14ac:dyDescent="0.15">
      <c r="A32" s="345"/>
      <c r="B32" s="346"/>
      <c r="C32" s="519"/>
      <c r="D32" s="520"/>
      <c r="E32" s="520"/>
      <c r="F32" s="520"/>
      <c r="G32" s="520"/>
      <c r="H32" s="520"/>
      <c r="I32" s="520"/>
      <c r="J32" s="520"/>
      <c r="K32" s="520"/>
      <c r="L32" s="520"/>
      <c r="M32" s="520"/>
      <c r="N32" s="520"/>
      <c r="O32" s="521"/>
      <c r="P32" s="530"/>
      <c r="Q32" s="258"/>
      <c r="R32" s="258"/>
      <c r="S32" s="258"/>
      <c r="T32" s="258"/>
      <c r="U32" s="258"/>
      <c r="V32" s="258"/>
      <c r="W32" s="258"/>
      <c r="X32" s="258"/>
      <c r="Y32" s="258"/>
      <c r="Z32" s="258"/>
      <c r="AA32" s="258"/>
      <c r="AB32" s="258"/>
      <c r="AC32" s="259"/>
      <c r="AD32" s="531"/>
      <c r="AE32" s="532"/>
      <c r="AF32" s="533"/>
      <c r="AG32" s="530"/>
      <c r="AH32" s="258"/>
      <c r="AI32" s="259"/>
      <c r="AJ32" s="664"/>
      <c r="AK32" s="665"/>
      <c r="AL32" s="665"/>
      <c r="AM32" s="665"/>
      <c r="AN32" s="665"/>
      <c r="AO32" s="665"/>
      <c r="AP32" s="665"/>
      <c r="AQ32" s="665"/>
      <c r="AR32" s="665"/>
      <c r="AS32" s="618"/>
      <c r="AT32" s="619"/>
      <c r="AU32" s="619"/>
      <c r="AV32" s="619"/>
      <c r="AW32" s="619"/>
      <c r="AX32" s="619"/>
      <c r="AY32" s="619"/>
      <c r="AZ32" s="619"/>
      <c r="BA32" s="619"/>
      <c r="BB32" s="619"/>
      <c r="BC32" s="619"/>
      <c r="BD32" s="530"/>
      <c r="BE32" s="563"/>
      <c r="BF32" s="563"/>
      <c r="BG32" s="563"/>
      <c r="BH32" s="563"/>
      <c r="BI32" s="563"/>
      <c r="BJ32" s="564"/>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row>
    <row r="33" spans="1:155" s="6" customFormat="1" ht="18" customHeight="1" x14ac:dyDescent="0.15">
      <c r="A33" s="345"/>
      <c r="B33" s="346"/>
      <c r="C33" s="519"/>
      <c r="D33" s="520"/>
      <c r="E33" s="520"/>
      <c r="F33" s="520"/>
      <c r="G33" s="520"/>
      <c r="H33" s="520"/>
      <c r="I33" s="520"/>
      <c r="J33" s="520"/>
      <c r="K33" s="520"/>
      <c r="L33" s="520"/>
      <c r="M33" s="520"/>
      <c r="N33" s="520"/>
      <c r="O33" s="521"/>
      <c r="P33" s="530"/>
      <c r="Q33" s="258"/>
      <c r="R33" s="258"/>
      <c r="S33" s="258"/>
      <c r="T33" s="258"/>
      <c r="U33" s="258"/>
      <c r="V33" s="258"/>
      <c r="W33" s="258"/>
      <c r="X33" s="258"/>
      <c r="Y33" s="258"/>
      <c r="Z33" s="258"/>
      <c r="AA33" s="258"/>
      <c r="AB33" s="258"/>
      <c r="AC33" s="259"/>
      <c r="AD33" s="531"/>
      <c r="AE33" s="532"/>
      <c r="AF33" s="533"/>
      <c r="AG33" s="530"/>
      <c r="AH33" s="258"/>
      <c r="AI33" s="259"/>
      <c r="AJ33" s="664"/>
      <c r="AK33" s="665"/>
      <c r="AL33" s="665"/>
      <c r="AM33" s="665"/>
      <c r="AN33" s="665"/>
      <c r="AO33" s="665"/>
      <c r="AP33" s="665"/>
      <c r="AQ33" s="665"/>
      <c r="AR33" s="665"/>
      <c r="AS33" s="618"/>
      <c r="AT33" s="619"/>
      <c r="AU33" s="619"/>
      <c r="AV33" s="619"/>
      <c r="AW33" s="619"/>
      <c r="AX33" s="619"/>
      <c r="AY33" s="619"/>
      <c r="AZ33" s="619"/>
      <c r="BA33" s="619"/>
      <c r="BB33" s="619"/>
      <c r="BC33" s="619"/>
      <c r="BD33" s="530"/>
      <c r="BE33" s="563"/>
      <c r="BF33" s="563"/>
      <c r="BG33" s="563"/>
      <c r="BH33" s="563"/>
      <c r="BI33" s="563"/>
      <c r="BJ33" s="564"/>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row>
    <row r="34" spans="1:155" s="6" customFormat="1" ht="18" customHeight="1" x14ac:dyDescent="0.15">
      <c r="A34" s="345"/>
      <c r="B34" s="346"/>
      <c r="C34" s="534" t="s">
        <v>44</v>
      </c>
      <c r="D34" s="535"/>
      <c r="E34" s="535"/>
      <c r="F34" s="535"/>
      <c r="G34" s="535"/>
      <c r="H34" s="535"/>
      <c r="I34" s="535"/>
      <c r="J34" s="535"/>
      <c r="K34" s="535"/>
      <c r="L34" s="535"/>
      <c r="M34" s="535"/>
      <c r="N34" s="535"/>
      <c r="O34" s="536"/>
      <c r="P34" s="537"/>
      <c r="Q34" s="565"/>
      <c r="R34" s="565"/>
      <c r="S34" s="565"/>
      <c r="T34" s="565"/>
      <c r="U34" s="565"/>
      <c r="V34" s="565"/>
      <c r="W34" s="565"/>
      <c r="X34" s="565"/>
      <c r="Y34" s="565"/>
      <c r="Z34" s="565"/>
      <c r="AA34" s="565"/>
      <c r="AB34" s="565"/>
      <c r="AC34" s="566"/>
      <c r="AD34" s="558">
        <v>1</v>
      </c>
      <c r="AE34" s="633"/>
      <c r="AF34" s="634"/>
      <c r="AG34" s="537" t="s">
        <v>42</v>
      </c>
      <c r="AH34" s="565"/>
      <c r="AI34" s="566"/>
      <c r="AJ34" s="662">
        <v>700000</v>
      </c>
      <c r="AK34" s="663"/>
      <c r="AL34" s="663"/>
      <c r="AM34" s="663"/>
      <c r="AN34" s="663"/>
      <c r="AO34" s="663"/>
      <c r="AP34" s="663"/>
      <c r="AQ34" s="663"/>
      <c r="AR34" s="663"/>
      <c r="AS34" s="556">
        <f>AD34*AJ34</f>
        <v>700000</v>
      </c>
      <c r="AT34" s="557"/>
      <c r="AU34" s="557"/>
      <c r="AV34" s="557"/>
      <c r="AW34" s="557"/>
      <c r="AX34" s="557"/>
      <c r="AY34" s="557"/>
      <c r="AZ34" s="557"/>
      <c r="BA34" s="557"/>
      <c r="BB34" s="557"/>
      <c r="BC34" s="557"/>
      <c r="BD34" s="530"/>
      <c r="BE34" s="563"/>
      <c r="BF34" s="563"/>
      <c r="BG34" s="563"/>
      <c r="BH34" s="563"/>
      <c r="BI34" s="563"/>
      <c r="BJ34" s="564"/>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row>
    <row r="35" spans="1:155" s="6" customFormat="1" ht="18" customHeight="1" x14ac:dyDescent="0.15">
      <c r="A35" s="345"/>
      <c r="B35" s="346"/>
      <c r="C35" s="534"/>
      <c r="D35" s="535"/>
      <c r="E35" s="535"/>
      <c r="F35" s="535"/>
      <c r="G35" s="535"/>
      <c r="H35" s="535"/>
      <c r="I35" s="535"/>
      <c r="J35" s="535"/>
      <c r="K35" s="535"/>
      <c r="L35" s="535"/>
      <c r="M35" s="535"/>
      <c r="N35" s="535"/>
      <c r="O35" s="536"/>
      <c r="P35" s="537"/>
      <c r="Q35" s="565"/>
      <c r="R35" s="565"/>
      <c r="S35" s="565"/>
      <c r="T35" s="565"/>
      <c r="U35" s="565"/>
      <c r="V35" s="565"/>
      <c r="W35" s="565"/>
      <c r="X35" s="565"/>
      <c r="Y35" s="565"/>
      <c r="Z35" s="565"/>
      <c r="AA35" s="565"/>
      <c r="AB35" s="565"/>
      <c r="AC35" s="566"/>
      <c r="AD35" s="558"/>
      <c r="AE35" s="633"/>
      <c r="AF35" s="634"/>
      <c r="AG35" s="537"/>
      <c r="AH35" s="565"/>
      <c r="AI35" s="566"/>
      <c r="AJ35" s="662"/>
      <c r="AK35" s="663"/>
      <c r="AL35" s="663"/>
      <c r="AM35" s="663"/>
      <c r="AN35" s="663"/>
      <c r="AO35" s="663"/>
      <c r="AP35" s="663"/>
      <c r="AQ35" s="663"/>
      <c r="AR35" s="663"/>
      <c r="AS35" s="556"/>
      <c r="AT35" s="557"/>
      <c r="AU35" s="557"/>
      <c r="AV35" s="557"/>
      <c r="AW35" s="557"/>
      <c r="AX35" s="557"/>
      <c r="AY35" s="557"/>
      <c r="AZ35" s="557"/>
      <c r="BA35" s="557"/>
      <c r="BB35" s="557"/>
      <c r="BC35" s="557"/>
      <c r="BD35" s="530"/>
      <c r="BE35" s="563"/>
      <c r="BF35" s="563"/>
      <c r="BG35" s="563"/>
      <c r="BH35" s="563"/>
      <c r="BI35" s="563"/>
      <c r="BJ35" s="564"/>
      <c r="BU35" s="2"/>
      <c r="BV35" s="2"/>
      <c r="BW35" s="2"/>
      <c r="BX35" s="2"/>
      <c r="BY35" s="2"/>
      <c r="BZ35" s="2"/>
      <c r="CA35" s="2"/>
      <c r="CB35" s="2"/>
      <c r="CC35" s="2" t="s">
        <v>61</v>
      </c>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row>
    <row r="36" spans="1:155" s="6" customFormat="1" ht="18" customHeight="1" x14ac:dyDescent="0.15">
      <c r="A36" s="345"/>
      <c r="B36" s="346"/>
      <c r="C36" s="534" t="s">
        <v>122</v>
      </c>
      <c r="D36" s="535"/>
      <c r="E36" s="535"/>
      <c r="F36" s="535"/>
      <c r="G36" s="535"/>
      <c r="H36" s="535"/>
      <c r="I36" s="535"/>
      <c r="J36" s="535"/>
      <c r="K36" s="535"/>
      <c r="L36" s="535"/>
      <c r="M36" s="535"/>
      <c r="N36" s="535"/>
      <c r="O36" s="536"/>
      <c r="P36" s="537" t="s">
        <v>57</v>
      </c>
      <c r="Q36" s="565"/>
      <c r="R36" s="565"/>
      <c r="S36" s="565"/>
      <c r="T36" s="565"/>
      <c r="U36" s="565"/>
      <c r="V36" s="565"/>
      <c r="W36" s="565"/>
      <c r="X36" s="565"/>
      <c r="Y36" s="565"/>
      <c r="Z36" s="565"/>
      <c r="AA36" s="565"/>
      <c r="AB36" s="565"/>
      <c r="AC36" s="566"/>
      <c r="AD36" s="558">
        <v>5</v>
      </c>
      <c r="AE36" s="633"/>
      <c r="AF36" s="634"/>
      <c r="AG36" s="537" t="s">
        <v>49</v>
      </c>
      <c r="AH36" s="565"/>
      <c r="AI36" s="566"/>
      <c r="AJ36" s="662">
        <v>10000</v>
      </c>
      <c r="AK36" s="663"/>
      <c r="AL36" s="663"/>
      <c r="AM36" s="663"/>
      <c r="AN36" s="663"/>
      <c r="AO36" s="663"/>
      <c r="AP36" s="663"/>
      <c r="AQ36" s="663"/>
      <c r="AR36" s="663"/>
      <c r="AS36" s="556">
        <f>AD36*AJ36</f>
        <v>50000</v>
      </c>
      <c r="AT36" s="557"/>
      <c r="AU36" s="557"/>
      <c r="AV36" s="557"/>
      <c r="AW36" s="557"/>
      <c r="AX36" s="557"/>
      <c r="AY36" s="557"/>
      <c r="AZ36" s="557"/>
      <c r="BA36" s="557"/>
      <c r="BB36" s="557"/>
      <c r="BC36" s="557"/>
      <c r="BD36" s="530"/>
      <c r="BE36" s="563"/>
      <c r="BF36" s="563"/>
      <c r="BG36" s="563"/>
      <c r="BH36" s="563"/>
      <c r="BI36" s="563"/>
      <c r="BJ36" s="564"/>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row>
    <row r="37" spans="1:155" s="6" customFormat="1" ht="18" customHeight="1" x14ac:dyDescent="0.15">
      <c r="A37" s="345"/>
      <c r="B37" s="346"/>
      <c r="C37" s="519"/>
      <c r="D37" s="520"/>
      <c r="E37" s="520"/>
      <c r="F37" s="520"/>
      <c r="G37" s="520"/>
      <c r="H37" s="520"/>
      <c r="I37" s="520"/>
      <c r="J37" s="520"/>
      <c r="K37" s="520"/>
      <c r="L37" s="520"/>
      <c r="M37" s="520"/>
      <c r="N37" s="520"/>
      <c r="O37" s="521"/>
      <c r="P37" s="530"/>
      <c r="Q37" s="258"/>
      <c r="R37" s="258"/>
      <c r="S37" s="258"/>
      <c r="T37" s="258"/>
      <c r="U37" s="258"/>
      <c r="V37" s="258"/>
      <c r="W37" s="258"/>
      <c r="X37" s="258"/>
      <c r="Y37" s="258"/>
      <c r="Z37" s="258"/>
      <c r="AA37" s="258"/>
      <c r="AB37" s="258"/>
      <c r="AC37" s="259"/>
      <c r="AD37" s="531"/>
      <c r="AE37" s="532"/>
      <c r="AF37" s="533"/>
      <c r="AG37" s="530"/>
      <c r="AH37" s="258"/>
      <c r="AI37" s="259"/>
      <c r="AJ37" s="664"/>
      <c r="AK37" s="665"/>
      <c r="AL37" s="665"/>
      <c r="AM37" s="665"/>
      <c r="AN37" s="665"/>
      <c r="AO37" s="665"/>
      <c r="AP37" s="665"/>
      <c r="AQ37" s="665"/>
      <c r="AR37" s="665"/>
      <c r="AS37" s="618"/>
      <c r="AT37" s="619"/>
      <c r="AU37" s="619"/>
      <c r="AV37" s="619"/>
      <c r="AW37" s="619"/>
      <c r="AX37" s="619"/>
      <c r="AY37" s="619"/>
      <c r="AZ37" s="619"/>
      <c r="BA37" s="619"/>
      <c r="BB37" s="619"/>
      <c r="BC37" s="619"/>
      <c r="BD37" s="530"/>
      <c r="BE37" s="563"/>
      <c r="BF37" s="563"/>
      <c r="BG37" s="563"/>
      <c r="BH37" s="563"/>
      <c r="BI37" s="563"/>
      <c r="BJ37" s="564"/>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row>
    <row r="38" spans="1:155" s="6" customFormat="1" ht="18" customHeight="1" x14ac:dyDescent="0.15">
      <c r="A38" s="345"/>
      <c r="B38" s="346"/>
      <c r="C38" s="519"/>
      <c r="D38" s="520"/>
      <c r="E38" s="520"/>
      <c r="F38" s="520"/>
      <c r="G38" s="520"/>
      <c r="H38" s="520"/>
      <c r="I38" s="520"/>
      <c r="J38" s="520"/>
      <c r="K38" s="520"/>
      <c r="L38" s="520"/>
      <c r="M38" s="520"/>
      <c r="N38" s="520"/>
      <c r="O38" s="521"/>
      <c r="P38" s="530"/>
      <c r="Q38" s="258"/>
      <c r="R38" s="258"/>
      <c r="S38" s="258"/>
      <c r="T38" s="258"/>
      <c r="U38" s="258"/>
      <c r="V38" s="258"/>
      <c r="W38" s="258"/>
      <c r="X38" s="258"/>
      <c r="Y38" s="258"/>
      <c r="Z38" s="258"/>
      <c r="AA38" s="258"/>
      <c r="AB38" s="258"/>
      <c r="AC38" s="259"/>
      <c r="AD38" s="531"/>
      <c r="AE38" s="532"/>
      <c r="AF38" s="533"/>
      <c r="AG38" s="530"/>
      <c r="AH38" s="258"/>
      <c r="AI38" s="259"/>
      <c r="AJ38" s="664"/>
      <c r="AK38" s="665"/>
      <c r="AL38" s="665"/>
      <c r="AM38" s="665"/>
      <c r="AN38" s="665"/>
      <c r="AO38" s="665"/>
      <c r="AP38" s="665"/>
      <c r="AQ38" s="665"/>
      <c r="AR38" s="665"/>
      <c r="AS38" s="618"/>
      <c r="AT38" s="619"/>
      <c r="AU38" s="619"/>
      <c r="AV38" s="619"/>
      <c r="AW38" s="619"/>
      <c r="AX38" s="619"/>
      <c r="AY38" s="619"/>
      <c r="AZ38" s="619"/>
      <c r="BA38" s="619"/>
      <c r="BB38" s="619"/>
      <c r="BC38" s="619"/>
      <c r="BD38" s="530"/>
      <c r="BE38" s="563"/>
      <c r="BF38" s="563"/>
      <c r="BG38" s="563"/>
      <c r="BH38" s="563"/>
      <c r="BI38" s="563"/>
      <c r="BJ38" s="564"/>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row>
    <row r="39" spans="1:155" s="95" customFormat="1" ht="18" customHeight="1" x14ac:dyDescent="0.15">
      <c r="A39" s="345"/>
      <c r="B39" s="346"/>
      <c r="C39" s="570"/>
      <c r="D39" s="621"/>
      <c r="E39" s="621"/>
      <c r="F39" s="621"/>
      <c r="G39" s="621"/>
      <c r="H39" s="621"/>
      <c r="I39" s="621"/>
      <c r="J39" s="621"/>
      <c r="K39" s="621"/>
      <c r="L39" s="621"/>
      <c r="M39" s="621"/>
      <c r="N39" s="621"/>
      <c r="O39" s="622"/>
      <c r="P39" s="570"/>
      <c r="Q39" s="621"/>
      <c r="R39" s="621"/>
      <c r="S39" s="621"/>
      <c r="T39" s="621"/>
      <c r="U39" s="621"/>
      <c r="V39" s="621"/>
      <c r="W39" s="621"/>
      <c r="X39" s="621"/>
      <c r="Y39" s="621"/>
      <c r="Z39" s="621"/>
      <c r="AA39" s="621"/>
      <c r="AB39" s="621"/>
      <c r="AC39" s="622"/>
      <c r="AD39" s="666"/>
      <c r="AE39" s="667"/>
      <c r="AF39" s="668"/>
      <c r="AG39" s="570"/>
      <c r="AH39" s="621"/>
      <c r="AI39" s="622"/>
      <c r="AJ39" s="546" t="s">
        <v>136</v>
      </c>
      <c r="AK39" s="547"/>
      <c r="AL39" s="547"/>
      <c r="AM39" s="547"/>
      <c r="AN39" s="547"/>
      <c r="AO39" s="547"/>
      <c r="AP39" s="547"/>
      <c r="AQ39" s="547"/>
      <c r="AR39" s="548"/>
      <c r="AS39" s="628">
        <f>SUM(AS32:BC38)</f>
        <v>750000</v>
      </c>
      <c r="AT39" s="629"/>
      <c r="AU39" s="629"/>
      <c r="AV39" s="629"/>
      <c r="AW39" s="629"/>
      <c r="AX39" s="629"/>
      <c r="AY39" s="629"/>
      <c r="AZ39" s="629"/>
      <c r="BA39" s="629"/>
      <c r="BB39" s="629"/>
      <c r="BC39" s="629"/>
      <c r="BD39" s="570"/>
      <c r="BE39" s="571"/>
      <c r="BF39" s="571"/>
      <c r="BG39" s="571"/>
      <c r="BH39" s="571"/>
      <c r="BI39" s="571"/>
      <c r="BJ39" s="57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c r="DT39" s="92"/>
      <c r="DU39" s="92"/>
      <c r="DV39" s="92"/>
      <c r="DW39" s="92"/>
      <c r="DX39" s="92"/>
      <c r="DY39" s="92"/>
      <c r="DZ39" s="92"/>
    </row>
    <row r="40" spans="1:155" s="95" customFormat="1" ht="18" customHeight="1" x14ac:dyDescent="0.15">
      <c r="A40" s="345"/>
      <c r="B40" s="346"/>
      <c r="C40" s="570"/>
      <c r="D40" s="621"/>
      <c r="E40" s="621"/>
      <c r="F40" s="621"/>
      <c r="G40" s="621"/>
      <c r="H40" s="621"/>
      <c r="I40" s="621"/>
      <c r="J40" s="621"/>
      <c r="K40" s="621"/>
      <c r="L40" s="621"/>
      <c r="M40" s="621"/>
      <c r="N40" s="621"/>
      <c r="O40" s="622"/>
      <c r="P40" s="570"/>
      <c r="Q40" s="621"/>
      <c r="R40" s="621"/>
      <c r="S40" s="621"/>
      <c r="T40" s="621"/>
      <c r="U40" s="621"/>
      <c r="V40" s="621"/>
      <c r="W40" s="621"/>
      <c r="X40" s="621"/>
      <c r="Y40" s="621"/>
      <c r="Z40" s="621"/>
      <c r="AA40" s="621"/>
      <c r="AB40" s="621"/>
      <c r="AC40" s="622"/>
      <c r="AD40" s="666"/>
      <c r="AE40" s="667"/>
      <c r="AF40" s="668"/>
      <c r="AG40" s="570"/>
      <c r="AH40" s="621"/>
      <c r="AI40" s="622"/>
      <c r="AJ40" s="546" t="s">
        <v>139</v>
      </c>
      <c r="AK40" s="547"/>
      <c r="AL40" s="547"/>
      <c r="AM40" s="547"/>
      <c r="AN40" s="547"/>
      <c r="AO40" s="547"/>
      <c r="AP40" s="547"/>
      <c r="AQ40" s="547"/>
      <c r="AR40" s="548"/>
      <c r="AS40" s="628">
        <f>AS39*0.1</f>
        <v>75000</v>
      </c>
      <c r="AT40" s="629"/>
      <c r="AU40" s="629"/>
      <c r="AV40" s="629"/>
      <c r="AW40" s="629"/>
      <c r="AX40" s="629"/>
      <c r="AY40" s="629"/>
      <c r="AZ40" s="629"/>
      <c r="BA40" s="629"/>
      <c r="BB40" s="629"/>
      <c r="BC40" s="629"/>
      <c r="BD40" s="570"/>
      <c r="BE40" s="571"/>
      <c r="BF40" s="571"/>
      <c r="BG40" s="571"/>
      <c r="BH40" s="571"/>
      <c r="BI40" s="571"/>
      <c r="BJ40" s="57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c r="DT40" s="92"/>
      <c r="DU40" s="92"/>
      <c r="DV40" s="92"/>
      <c r="DW40" s="92"/>
      <c r="DX40" s="92"/>
      <c r="DY40" s="92"/>
      <c r="DZ40" s="92"/>
    </row>
    <row r="41" spans="1:155" s="95" customFormat="1" ht="18" customHeight="1" x14ac:dyDescent="0.15">
      <c r="A41" s="347"/>
      <c r="B41" s="348"/>
      <c r="C41" s="630"/>
      <c r="D41" s="631"/>
      <c r="E41" s="631"/>
      <c r="F41" s="631"/>
      <c r="G41" s="631"/>
      <c r="H41" s="631"/>
      <c r="I41" s="631"/>
      <c r="J41" s="631"/>
      <c r="K41" s="631"/>
      <c r="L41" s="631"/>
      <c r="M41" s="631"/>
      <c r="N41" s="631"/>
      <c r="O41" s="632"/>
      <c r="P41" s="672"/>
      <c r="Q41" s="673"/>
      <c r="R41" s="673"/>
      <c r="S41" s="673"/>
      <c r="T41" s="673"/>
      <c r="U41" s="673"/>
      <c r="V41" s="673"/>
      <c r="W41" s="673"/>
      <c r="X41" s="673"/>
      <c r="Y41" s="673"/>
      <c r="Z41" s="673"/>
      <c r="AA41" s="673"/>
      <c r="AB41" s="673"/>
      <c r="AC41" s="674"/>
      <c r="AD41" s="675"/>
      <c r="AE41" s="676"/>
      <c r="AF41" s="677"/>
      <c r="AG41" s="672"/>
      <c r="AH41" s="673"/>
      <c r="AI41" s="674"/>
      <c r="AJ41" s="678" t="s">
        <v>27</v>
      </c>
      <c r="AK41" s="679"/>
      <c r="AL41" s="679"/>
      <c r="AM41" s="679"/>
      <c r="AN41" s="679"/>
      <c r="AO41" s="679"/>
      <c r="AP41" s="679"/>
      <c r="AQ41" s="679"/>
      <c r="AR41" s="680"/>
      <c r="AS41" s="648">
        <f>SUM(AS39:BC40)</f>
        <v>825000</v>
      </c>
      <c r="AT41" s="649"/>
      <c r="AU41" s="649"/>
      <c r="AV41" s="649"/>
      <c r="AW41" s="649"/>
      <c r="AX41" s="649"/>
      <c r="AY41" s="649"/>
      <c r="AZ41" s="649"/>
      <c r="BA41" s="649"/>
      <c r="BB41" s="649"/>
      <c r="BC41" s="649"/>
      <c r="BD41" s="672"/>
      <c r="BE41" s="681"/>
      <c r="BF41" s="681"/>
      <c r="BG41" s="681"/>
      <c r="BH41" s="681"/>
      <c r="BI41" s="681"/>
      <c r="BJ41" s="68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row>
    <row r="42" spans="1:155" s="95" customFormat="1" ht="18" customHeight="1" x14ac:dyDescent="0.15">
      <c r="A42" s="99"/>
      <c r="B42" s="99"/>
      <c r="C42" s="100"/>
      <c r="D42" s="101"/>
      <c r="E42" s="101"/>
      <c r="F42" s="101"/>
      <c r="G42" s="101"/>
      <c r="H42" s="101"/>
      <c r="I42" s="101"/>
      <c r="J42" s="101"/>
      <c r="K42" s="101"/>
      <c r="L42" s="101"/>
      <c r="M42" s="101"/>
      <c r="N42" s="101"/>
      <c r="O42" s="101"/>
      <c r="P42" s="100"/>
      <c r="Q42" s="101"/>
      <c r="R42" s="101"/>
      <c r="S42" s="101"/>
      <c r="T42" s="101"/>
      <c r="U42" s="101"/>
      <c r="V42" s="101"/>
      <c r="W42" s="101"/>
      <c r="X42" s="101"/>
      <c r="Y42" s="101"/>
      <c r="Z42" s="101"/>
      <c r="AA42" s="101"/>
      <c r="AB42" s="101"/>
      <c r="AC42" s="101"/>
      <c r="AD42" s="102"/>
      <c r="AE42" s="103"/>
      <c r="AF42" s="103"/>
      <c r="AG42" s="100"/>
      <c r="AH42" s="101"/>
      <c r="AI42" s="104"/>
      <c r="AJ42" s="669" t="s">
        <v>137</v>
      </c>
      <c r="AK42" s="670"/>
      <c r="AL42" s="670"/>
      <c r="AM42" s="670"/>
      <c r="AN42" s="670"/>
      <c r="AO42" s="670"/>
      <c r="AP42" s="670"/>
      <c r="AQ42" s="670"/>
      <c r="AR42" s="671"/>
      <c r="AS42" s="542">
        <f>AS30+AS41</f>
        <v>15125000</v>
      </c>
      <c r="AT42" s="543"/>
      <c r="AU42" s="543"/>
      <c r="AV42" s="543"/>
      <c r="AW42" s="543"/>
      <c r="AX42" s="543"/>
      <c r="AY42" s="543"/>
      <c r="AZ42" s="543"/>
      <c r="BA42" s="543"/>
      <c r="BB42" s="543"/>
      <c r="BC42" s="543"/>
      <c r="BD42" s="544"/>
      <c r="BE42" s="544"/>
      <c r="BF42" s="544"/>
      <c r="BG42" s="544"/>
      <c r="BH42" s="544"/>
      <c r="BI42" s="544"/>
      <c r="BJ42" s="545"/>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92"/>
      <c r="DX42" s="92"/>
      <c r="DY42" s="92"/>
      <c r="DZ42" s="92"/>
    </row>
    <row r="43" spans="1:155" s="95" customFormat="1" ht="18" customHeight="1" x14ac:dyDescent="0.15">
      <c r="A43" s="105"/>
      <c r="B43" s="105"/>
      <c r="C43" s="106"/>
      <c r="D43" s="96"/>
      <c r="E43" s="96"/>
      <c r="F43" s="96"/>
      <c r="G43" s="96"/>
      <c r="H43" s="96"/>
      <c r="I43" s="96"/>
      <c r="J43" s="96"/>
      <c r="K43" s="96"/>
      <c r="L43" s="96"/>
      <c r="M43" s="96"/>
      <c r="N43" s="96"/>
      <c r="O43" s="96"/>
      <c r="P43" s="106"/>
      <c r="Q43" s="96"/>
      <c r="R43" s="96"/>
      <c r="S43" s="96"/>
      <c r="T43" s="96"/>
      <c r="U43" s="96"/>
      <c r="V43" s="96"/>
      <c r="W43" s="96"/>
      <c r="X43" s="96"/>
      <c r="Y43" s="96"/>
      <c r="Z43" s="96"/>
      <c r="AA43" s="96"/>
      <c r="AB43" s="96"/>
      <c r="AC43" s="96"/>
      <c r="AD43" s="107"/>
      <c r="AE43" s="98"/>
      <c r="AF43" s="98"/>
      <c r="AG43" s="106"/>
      <c r="AH43" s="96"/>
      <c r="AI43" s="97"/>
      <c r="AJ43" s="546" t="s">
        <v>138</v>
      </c>
      <c r="AK43" s="547"/>
      <c r="AL43" s="547"/>
      <c r="AM43" s="547"/>
      <c r="AN43" s="547"/>
      <c r="AO43" s="547"/>
      <c r="AP43" s="547"/>
      <c r="AQ43" s="547"/>
      <c r="AR43" s="548"/>
      <c r="AS43" s="549">
        <f>AS42/110*10</f>
        <v>1375000</v>
      </c>
      <c r="AT43" s="550"/>
      <c r="AU43" s="550"/>
      <c r="AV43" s="550"/>
      <c r="AW43" s="550"/>
      <c r="AX43" s="550"/>
      <c r="AY43" s="550"/>
      <c r="AZ43" s="550"/>
      <c r="BA43" s="550"/>
      <c r="BB43" s="550"/>
      <c r="BC43" s="550"/>
      <c r="BD43" s="551"/>
      <c r="BE43" s="551"/>
      <c r="BF43" s="551"/>
      <c r="BG43" s="551"/>
      <c r="BH43" s="551"/>
      <c r="BI43" s="551"/>
      <c r="BJ43" s="552"/>
      <c r="BU43" s="92"/>
      <c r="BV43" s="92"/>
      <c r="BW43" s="92"/>
      <c r="BX43" s="92"/>
      <c r="BY43" s="92"/>
      <c r="BZ43" s="92"/>
      <c r="CA43" s="92"/>
      <c r="CB43" s="92"/>
      <c r="CC43" s="92"/>
      <c r="CD43" s="92"/>
      <c r="CE43" s="92"/>
      <c r="CF43" s="92"/>
      <c r="CG43" s="92"/>
      <c r="CH43" s="92"/>
      <c r="CI43" s="92"/>
      <c r="CJ43" s="92"/>
      <c r="CK43" s="92"/>
      <c r="CL43" s="92"/>
      <c r="CM43" s="92"/>
      <c r="CN43" s="92"/>
      <c r="CO43" s="92"/>
      <c r="CP43" s="92"/>
      <c r="CQ43" s="92"/>
      <c r="CR43" s="92"/>
      <c r="CS43" s="92"/>
      <c r="CT43" s="92"/>
      <c r="CU43" s="92"/>
      <c r="CV43" s="92"/>
      <c r="CW43" s="92"/>
      <c r="CX43" s="92"/>
      <c r="CY43" s="92"/>
      <c r="CZ43" s="92"/>
      <c r="DA43" s="92"/>
      <c r="DB43" s="92"/>
      <c r="DC43" s="92"/>
      <c r="DD43" s="92"/>
      <c r="DE43" s="92"/>
      <c r="DF43" s="92"/>
      <c r="DG43" s="92"/>
      <c r="DH43" s="92"/>
      <c r="DI43" s="92"/>
      <c r="DJ43" s="92"/>
      <c r="DK43" s="92"/>
      <c r="DL43" s="92"/>
      <c r="DM43" s="92"/>
      <c r="DN43" s="92"/>
      <c r="DO43" s="92"/>
      <c r="DP43" s="92"/>
      <c r="DQ43" s="92"/>
      <c r="DR43" s="92"/>
      <c r="DS43" s="92"/>
      <c r="DT43" s="92"/>
      <c r="DU43" s="92"/>
      <c r="DV43" s="92"/>
      <c r="DW43" s="92"/>
      <c r="DX43" s="92"/>
      <c r="DY43" s="92"/>
      <c r="DZ43" s="92"/>
    </row>
    <row r="44" spans="1:155" ht="8.25" customHeight="1" x14ac:dyDescent="0.15">
      <c r="A44" s="20"/>
      <c r="B44" s="17"/>
      <c r="C44" s="17"/>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row>
    <row r="45" spans="1:155" ht="13.35" customHeight="1" x14ac:dyDescent="0.15">
      <c r="A45" s="475" t="s">
        <v>15</v>
      </c>
      <c r="B45" s="473"/>
      <c r="C45" s="473"/>
      <c r="D45" s="473"/>
      <c r="E45" s="592"/>
      <c r="F45" s="473"/>
      <c r="G45" s="473"/>
      <c r="H45" s="473"/>
      <c r="I45" s="473"/>
      <c r="J45" s="473"/>
      <c r="K45" s="473"/>
      <c r="L45" s="473"/>
      <c r="M45" s="473"/>
      <c r="N45" s="474"/>
      <c r="O45" s="38" t="s">
        <v>14</v>
      </c>
      <c r="P45" s="69"/>
      <c r="Q45" s="70"/>
      <c r="R45" s="472"/>
      <c r="S45" s="473"/>
      <c r="T45" s="473"/>
      <c r="U45" s="473"/>
      <c r="V45" s="473"/>
      <c r="W45" s="473"/>
      <c r="X45" s="474"/>
      <c r="Y45" s="461" t="s">
        <v>16</v>
      </c>
      <c r="Z45" s="574"/>
      <c r="AA45" s="574"/>
      <c r="AB45" s="574"/>
      <c r="AC45" s="574"/>
      <c r="AD45" s="575" t="s">
        <v>13</v>
      </c>
      <c r="AE45" s="576"/>
      <c r="AF45" s="576"/>
      <c r="AG45" s="576"/>
      <c r="AH45" s="576"/>
      <c r="AI45" s="576"/>
      <c r="AJ45" s="576"/>
      <c r="AK45" s="576"/>
      <c r="AL45" s="576"/>
      <c r="AM45" s="576"/>
      <c r="AN45" s="576"/>
      <c r="AO45" s="466" t="s">
        <v>17</v>
      </c>
      <c r="AP45" s="587"/>
      <c r="AQ45" s="587"/>
      <c r="AR45" s="588"/>
      <c r="AS45" s="589" t="s" ph="1">
        <v>48</v>
      </c>
      <c r="AT45" s="590" ph="1"/>
      <c r="AU45" s="590" ph="1"/>
      <c r="AV45" s="590" ph="1"/>
      <c r="AW45" s="590" ph="1"/>
      <c r="AX45" s="590" ph="1"/>
      <c r="AY45" s="590" ph="1"/>
      <c r="AZ45" s="590" ph="1"/>
      <c r="BA45" s="590" ph="1"/>
      <c r="BB45" s="590" ph="1"/>
      <c r="BC45" s="590" ph="1"/>
      <c r="BD45" s="590" ph="1"/>
      <c r="BE45" s="590" ph="1"/>
      <c r="BF45" s="590" ph="1"/>
      <c r="BG45" s="590" ph="1"/>
      <c r="BH45" s="590" ph="1"/>
      <c r="BI45" s="590" ph="1"/>
      <c r="BJ45" s="591" ph="1"/>
    </row>
    <row r="46" spans="1:155" ht="47.25" customHeight="1" x14ac:dyDescent="0.15">
      <c r="A46" s="577" t="s">
        <v>46</v>
      </c>
      <c r="B46" s="577"/>
      <c r="C46" s="577"/>
      <c r="D46" s="577"/>
      <c r="E46" s="577"/>
      <c r="F46" s="577"/>
      <c r="G46" s="577"/>
      <c r="H46" s="578"/>
      <c r="I46" s="579" t="s">
        <v>22</v>
      </c>
      <c r="J46" s="580"/>
      <c r="K46" s="580"/>
      <c r="L46" s="580"/>
      <c r="M46" s="580"/>
      <c r="N46" s="580"/>
      <c r="O46" s="581" t="s">
        <v>47</v>
      </c>
      <c r="P46" s="577"/>
      <c r="Q46" s="577"/>
      <c r="R46" s="577"/>
      <c r="S46" s="577"/>
      <c r="T46" s="577"/>
      <c r="U46" s="578"/>
      <c r="V46" s="582" t="s">
        <v>12</v>
      </c>
      <c r="W46" s="583"/>
      <c r="X46" s="583"/>
      <c r="Y46" s="584" t="s">
        <v>19</v>
      </c>
      <c r="Z46" s="585"/>
      <c r="AA46" s="585"/>
      <c r="AB46" s="585"/>
      <c r="AC46" s="586"/>
      <c r="AD46" s="581">
        <v>1234567</v>
      </c>
      <c r="AE46" s="593"/>
      <c r="AF46" s="593"/>
      <c r="AG46" s="593"/>
      <c r="AH46" s="593"/>
      <c r="AI46" s="593"/>
      <c r="AJ46" s="593"/>
      <c r="AK46" s="593"/>
      <c r="AL46" s="593"/>
      <c r="AM46" s="593"/>
      <c r="AN46" s="593"/>
      <c r="AO46" s="578" t="s">
        <v>32</v>
      </c>
      <c r="AP46" s="594"/>
      <c r="AQ46" s="594"/>
      <c r="AR46" s="594"/>
      <c r="AS46" s="594"/>
      <c r="AT46" s="594"/>
      <c r="AU46" s="594"/>
      <c r="AV46" s="594"/>
      <c r="AW46" s="594"/>
      <c r="AX46" s="594"/>
      <c r="AY46" s="594"/>
      <c r="AZ46" s="594"/>
      <c r="BA46" s="594"/>
      <c r="BB46" s="594"/>
      <c r="BC46" s="594"/>
      <c r="BD46" s="594"/>
      <c r="BE46" s="594"/>
      <c r="BF46" s="594"/>
      <c r="BG46" s="595"/>
      <c r="BH46" s="595"/>
      <c r="BI46" s="595"/>
      <c r="BJ46" s="596"/>
    </row>
    <row r="47" spans="1:155" s="14" customFormat="1" ht="10.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R47" s="431"/>
      <c r="ES47" s="573"/>
      <c r="ET47" s="573"/>
      <c r="EU47" s="573"/>
      <c r="EV47" s="573"/>
      <c r="EW47" s="573"/>
      <c r="EX47" s="573"/>
      <c r="EY47" s="573"/>
    </row>
    <row r="49" spans="45:62" ht="20.100000000000001" customHeight="1" x14ac:dyDescent="0.15">
      <c r="AS49" s="2" ph="1"/>
      <c r="AT49" s="2" ph="1"/>
      <c r="AU49" s="2" ph="1"/>
      <c r="AV49" s="2" ph="1"/>
      <c r="AW49" s="2" ph="1"/>
      <c r="AX49" s="2" ph="1"/>
      <c r="AY49" s="2" ph="1"/>
      <c r="AZ49" s="2" ph="1"/>
      <c r="BA49" s="2" ph="1"/>
      <c r="BB49" s="2" ph="1"/>
      <c r="BC49" s="2" ph="1"/>
      <c r="BD49" s="2" ph="1"/>
      <c r="BE49" s="2" ph="1"/>
      <c r="BF49" s="2" ph="1"/>
      <c r="BG49" s="2" ph="1"/>
      <c r="BH49" s="2" ph="1"/>
      <c r="BI49" s="2" ph="1"/>
      <c r="BJ49" s="2" ph="1"/>
    </row>
  </sheetData>
  <mergeCells count="228">
    <mergeCell ref="AJ40:AR40"/>
    <mergeCell ref="AS40:BC40"/>
    <mergeCell ref="BD40:BJ40"/>
    <mergeCell ref="AS38:BC38"/>
    <mergeCell ref="BD38:BJ38"/>
    <mergeCell ref="BD37:BJ37"/>
    <mergeCell ref="AG36:AI36"/>
    <mergeCell ref="AJ36:AR36"/>
    <mergeCell ref="AS36:BC36"/>
    <mergeCell ref="AJ38:AR38"/>
    <mergeCell ref="AJ42:AR42"/>
    <mergeCell ref="AM8:BJ8"/>
    <mergeCell ref="P41:AC41"/>
    <mergeCell ref="AD41:AF41"/>
    <mergeCell ref="AG41:AI41"/>
    <mergeCell ref="AJ41:AR41"/>
    <mergeCell ref="AS41:BC41"/>
    <mergeCell ref="BD41:BJ41"/>
    <mergeCell ref="P40:AC40"/>
    <mergeCell ref="AD40:AF40"/>
    <mergeCell ref="Q8:S9"/>
    <mergeCell ref="W8:Y9"/>
    <mergeCell ref="AB8:AD9"/>
    <mergeCell ref="AJ8:AK9"/>
    <mergeCell ref="O9:P9"/>
    <mergeCell ref="T9:V9"/>
    <mergeCell ref="Z9:AA9"/>
    <mergeCell ref="AE9:AI9"/>
    <mergeCell ref="AG40:AI40"/>
    <mergeCell ref="P32:AC32"/>
    <mergeCell ref="AD32:AF32"/>
    <mergeCell ref="AG32:AI32"/>
    <mergeCell ref="AJ32:AR32"/>
    <mergeCell ref="AS32:BC32"/>
    <mergeCell ref="P39:AC39"/>
    <mergeCell ref="AD39:AF39"/>
    <mergeCell ref="AG39:AI39"/>
    <mergeCell ref="AJ39:AR39"/>
    <mergeCell ref="AS39:BC39"/>
    <mergeCell ref="AG38:AI38"/>
    <mergeCell ref="AD38:AF38"/>
    <mergeCell ref="P37:AC37"/>
    <mergeCell ref="AD37:AF37"/>
    <mergeCell ref="AG37:AI37"/>
    <mergeCell ref="AJ37:AR37"/>
    <mergeCell ref="AS37:BC37"/>
    <mergeCell ref="P35:AC35"/>
    <mergeCell ref="AD35:AF35"/>
    <mergeCell ref="AG35:AI35"/>
    <mergeCell ref="AJ35:AR35"/>
    <mergeCell ref="AS35:BC35"/>
    <mergeCell ref="BD35:BJ35"/>
    <mergeCell ref="AD33:AF33"/>
    <mergeCell ref="AG33:AI33"/>
    <mergeCell ref="AJ33:AR33"/>
    <mergeCell ref="AS33:BC33"/>
    <mergeCell ref="BD33:BJ33"/>
    <mergeCell ref="P34:AC34"/>
    <mergeCell ref="AD34:AF34"/>
    <mergeCell ref="AG34:AI34"/>
    <mergeCell ref="AJ34:AR34"/>
    <mergeCell ref="AS34:BC34"/>
    <mergeCell ref="P31:AC31"/>
    <mergeCell ref="AD31:AF31"/>
    <mergeCell ref="AG31:AI31"/>
    <mergeCell ref="AJ31:AR31"/>
    <mergeCell ref="P27:AC27"/>
    <mergeCell ref="AD27:AF27"/>
    <mergeCell ref="AG27:AI27"/>
    <mergeCell ref="AJ27:AR27"/>
    <mergeCell ref="AS27:BC27"/>
    <mergeCell ref="AS31:BC31"/>
    <mergeCell ref="P23:AC23"/>
    <mergeCell ref="AD23:AF23"/>
    <mergeCell ref="AG23:AI23"/>
    <mergeCell ref="AJ23:AR23"/>
    <mergeCell ref="AS23:BC23"/>
    <mergeCell ref="BD23:BJ23"/>
    <mergeCell ref="AD25:AF25"/>
    <mergeCell ref="AD24:AF24"/>
    <mergeCell ref="P30:AC30"/>
    <mergeCell ref="AD30:AF30"/>
    <mergeCell ref="AJ30:AR30"/>
    <mergeCell ref="AS30:BC30"/>
    <mergeCell ref="AJ22:AR22"/>
    <mergeCell ref="AS22:BC22"/>
    <mergeCell ref="AS25:BC25"/>
    <mergeCell ref="AG22:AI22"/>
    <mergeCell ref="BD27:BJ27"/>
    <mergeCell ref="AJ28:AR28"/>
    <mergeCell ref="AS28:BC28"/>
    <mergeCell ref="BD28:BJ28"/>
    <mergeCell ref="AG28:AI28"/>
    <mergeCell ref="BD1:BE1"/>
    <mergeCell ref="BF1:BG1"/>
    <mergeCell ref="C41:O41"/>
    <mergeCell ref="C36:O36"/>
    <mergeCell ref="P36:AC36"/>
    <mergeCell ref="AD36:AF36"/>
    <mergeCell ref="P38:AC38"/>
    <mergeCell ref="C28:O28"/>
    <mergeCell ref="C33:O33"/>
    <mergeCell ref="P33:AC33"/>
    <mergeCell ref="C23:O23"/>
    <mergeCell ref="C27:O27"/>
    <mergeCell ref="P24:AC24"/>
    <mergeCell ref="C29:O29"/>
    <mergeCell ref="Y17:AJ17"/>
    <mergeCell ref="A1:H1"/>
    <mergeCell ref="AW16:BH16"/>
    <mergeCell ref="M13:BH13"/>
    <mergeCell ref="M14:BH14"/>
    <mergeCell ref="AM9:BJ9"/>
    <mergeCell ref="A3:V4"/>
    <mergeCell ref="AM4:AU4"/>
    <mergeCell ref="P25:AC25"/>
    <mergeCell ref="AS21:BC21"/>
    <mergeCell ref="BH1:BI1"/>
    <mergeCell ref="C40:O40"/>
    <mergeCell ref="AU1:AW1"/>
    <mergeCell ref="AX1:AY1"/>
    <mergeCell ref="AZ1:BA1"/>
    <mergeCell ref="BB1:BC1"/>
    <mergeCell ref="C35:O35"/>
    <mergeCell ref="C30:O30"/>
    <mergeCell ref="C25:O25"/>
    <mergeCell ref="A17:L17"/>
    <mergeCell ref="A31:B41"/>
    <mergeCell ref="C34:O34"/>
    <mergeCell ref="C38:O38"/>
    <mergeCell ref="C39:O39"/>
    <mergeCell ref="C32:O32"/>
    <mergeCell ref="C37:O37"/>
    <mergeCell ref="C31:O31"/>
    <mergeCell ref="A19:B19"/>
    <mergeCell ref="C19:O19"/>
    <mergeCell ref="P29:AC29"/>
    <mergeCell ref="AD29:AF29"/>
    <mergeCell ref="AG29:AI29"/>
    <mergeCell ref="AJ29:AR29"/>
    <mergeCell ref="AS29:BC29"/>
    <mergeCell ref="A2:BJ2"/>
    <mergeCell ref="A13:L13"/>
    <mergeCell ref="AM6:BJ7"/>
    <mergeCell ref="A8:D9"/>
    <mergeCell ref="E8:I9"/>
    <mergeCell ref="J8:K9"/>
    <mergeCell ref="L8:N9"/>
    <mergeCell ref="C22:O22"/>
    <mergeCell ref="AJ19:AR19"/>
    <mergeCell ref="AS19:BC19"/>
    <mergeCell ref="BD19:BJ19"/>
    <mergeCell ref="P20:AC20"/>
    <mergeCell ref="AD20:AF20"/>
    <mergeCell ref="AM5:BJ5"/>
    <mergeCell ref="A14:L14"/>
    <mergeCell ref="C20:O20"/>
    <mergeCell ref="BD22:BJ22"/>
    <mergeCell ref="BD20:BJ20"/>
    <mergeCell ref="P19:AC19"/>
    <mergeCell ref="AL10:AN11"/>
    <mergeCell ref="AO10:BH11"/>
    <mergeCell ref="AD22:AF22"/>
    <mergeCell ref="BD21:BJ21"/>
    <mergeCell ref="AJ21:AR21"/>
    <mergeCell ref="ER47:EY47"/>
    <mergeCell ref="Y45:AC45"/>
    <mergeCell ref="AD45:AN45"/>
    <mergeCell ref="A46:H46"/>
    <mergeCell ref="I46:N46"/>
    <mergeCell ref="O46:U46"/>
    <mergeCell ref="V46:X46"/>
    <mergeCell ref="Y46:AC46"/>
    <mergeCell ref="AO45:AR45"/>
    <mergeCell ref="AS45:BJ45"/>
    <mergeCell ref="A45:D45"/>
    <mergeCell ref="E45:N45"/>
    <mergeCell ref="R45:X45"/>
    <mergeCell ref="AD46:AN46"/>
    <mergeCell ref="AO46:BJ46"/>
    <mergeCell ref="AS42:BJ42"/>
    <mergeCell ref="AJ43:AR43"/>
    <mergeCell ref="AS43:BJ43"/>
    <mergeCell ref="AG25:AI25"/>
    <mergeCell ref="AJ25:AR25"/>
    <mergeCell ref="AD28:AF28"/>
    <mergeCell ref="AJ24:AR24"/>
    <mergeCell ref="AS24:BC24"/>
    <mergeCell ref="AD26:AF26"/>
    <mergeCell ref="BD24:BJ24"/>
    <mergeCell ref="BD26:BJ26"/>
    <mergeCell ref="AG26:AI26"/>
    <mergeCell ref="AJ26:AR26"/>
    <mergeCell ref="AS26:BC26"/>
    <mergeCell ref="BD29:BJ29"/>
    <mergeCell ref="BD32:BJ32"/>
    <mergeCell ref="AG30:AI30"/>
    <mergeCell ref="BD30:BJ30"/>
    <mergeCell ref="BD25:BJ25"/>
    <mergeCell ref="AG24:AI24"/>
    <mergeCell ref="BD31:BJ31"/>
    <mergeCell ref="BD34:BJ34"/>
    <mergeCell ref="BD39:BJ39"/>
    <mergeCell ref="BD36:BJ36"/>
    <mergeCell ref="BX6:CZ6"/>
    <mergeCell ref="BW28:BY28"/>
    <mergeCell ref="M16:X16"/>
    <mergeCell ref="M17:X17"/>
    <mergeCell ref="AK17:AV17"/>
    <mergeCell ref="AW17:BH17"/>
    <mergeCell ref="C21:O21"/>
    <mergeCell ref="A16:L16"/>
    <mergeCell ref="Y16:AJ16"/>
    <mergeCell ref="AK16:AV16"/>
    <mergeCell ref="AG20:AI20"/>
    <mergeCell ref="AJ20:AR20"/>
    <mergeCell ref="AS20:BC20"/>
    <mergeCell ref="AD19:AF19"/>
    <mergeCell ref="AG19:AI19"/>
    <mergeCell ref="P21:AC21"/>
    <mergeCell ref="AD21:AF21"/>
    <mergeCell ref="AG21:AI21"/>
    <mergeCell ref="P22:AC22"/>
    <mergeCell ref="C24:O24"/>
    <mergeCell ref="A20:B30"/>
    <mergeCell ref="P26:AC26"/>
    <mergeCell ref="C26:O26"/>
    <mergeCell ref="P28:AC28"/>
  </mergeCells>
  <phoneticPr fontId="4"/>
  <printOptions horizontalCentered="1" verticalCentered="1"/>
  <pageMargins left="0.23622047244094491" right="0.23622047244094491" top="0.35433070866141736" bottom="0.19685039370078741" header="0.31496062992125984" footer="0.31496062992125984"/>
  <pageSetup paperSize="9" fitToWidth="0" fitToHeight="0" orientation="portrait" cellComments="asDisplayed" errors="blank"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Y97"/>
  <sheetViews>
    <sheetView showZeros="0" view="pageBreakPreview" zoomScale="60" zoomScaleNormal="100" workbookViewId="0">
      <selection activeCell="AS42" sqref="AS42:BC42"/>
    </sheetView>
  </sheetViews>
  <sheetFormatPr defaultRowHeight="20.100000000000001" customHeight="1" x14ac:dyDescent="0.15"/>
  <cols>
    <col min="1" max="52" width="1.625" style="2" customWidth="1"/>
    <col min="53" max="53" width="2" style="2" customWidth="1"/>
    <col min="54" max="117" width="1.625" style="2" customWidth="1"/>
    <col min="118" max="118" width="1.5" style="2" customWidth="1"/>
    <col min="119" max="122" width="1.625" style="2" customWidth="1"/>
    <col min="123" max="123" width="3.25" style="2" customWidth="1"/>
    <col min="124" max="124" width="1.625" style="2" customWidth="1"/>
    <col min="125" max="125" width="3.25" style="2" customWidth="1"/>
    <col min="126" max="126" width="1.625" style="2" customWidth="1"/>
    <col min="127" max="127" width="3.25" style="2" customWidth="1"/>
    <col min="128" max="146" width="1.625" style="2" customWidth="1"/>
    <col min="147" max="147" width="13.5" style="2" customWidth="1"/>
    <col min="148" max="179" width="1.625" style="2" customWidth="1"/>
    <col min="180" max="16384" width="9" style="2"/>
  </cols>
  <sheetData>
    <row r="1" spans="1:130" ht="18" customHeight="1" x14ac:dyDescent="0.15">
      <c r="A1" s="364"/>
      <c r="B1" s="133"/>
      <c r="C1" s="133"/>
      <c r="D1" s="133"/>
      <c r="E1" s="133"/>
      <c r="F1" s="133"/>
      <c r="G1" s="133"/>
      <c r="H1" s="133"/>
      <c r="AU1" s="359" t="s">
        <v>124</v>
      </c>
      <c r="AV1" s="133"/>
      <c r="AW1" s="133"/>
      <c r="AX1" s="357"/>
      <c r="AY1" s="358"/>
      <c r="AZ1" s="359" t="s">
        <v>28</v>
      </c>
      <c r="BA1" s="133"/>
      <c r="BB1" s="357"/>
      <c r="BC1" s="358"/>
      <c r="BD1" s="359" t="s">
        <v>29</v>
      </c>
      <c r="BE1" s="133"/>
      <c r="BF1" s="357"/>
      <c r="BG1" s="358"/>
      <c r="BH1" s="359" t="s">
        <v>30</v>
      </c>
      <c r="BI1" s="133"/>
      <c r="BJ1" s="3"/>
    </row>
    <row r="2" spans="1:130" ht="37.5" customHeight="1" x14ac:dyDescent="0.15">
      <c r="A2" s="360" t="s">
        <v>6</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1"/>
      <c r="BG2" s="361"/>
      <c r="BH2" s="361"/>
      <c r="BI2" s="361"/>
      <c r="BJ2" s="361"/>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4"/>
      <c r="DT2" s="4"/>
      <c r="DU2" s="4"/>
      <c r="DV2" s="4"/>
      <c r="DW2" s="4"/>
      <c r="DX2" s="4"/>
      <c r="DY2" s="4"/>
      <c r="DZ2" s="4"/>
    </row>
    <row r="3" spans="1:130" ht="18" customHeight="1" x14ac:dyDescent="0.15">
      <c r="AT3" s="3"/>
      <c r="AU3" s="3"/>
      <c r="AV3" s="3"/>
      <c r="AW3" s="3"/>
      <c r="AX3" s="3"/>
      <c r="AY3" s="3"/>
      <c r="AZ3" s="3"/>
      <c r="BA3" s="3"/>
      <c r="BB3" s="3"/>
      <c r="BC3" s="3"/>
      <c r="BD3" s="3"/>
      <c r="BE3" s="3"/>
    </row>
    <row r="4" spans="1:130" ht="18" customHeight="1" x14ac:dyDescent="0.15">
      <c r="A4" s="108" t="s">
        <v>11</v>
      </c>
      <c r="B4" s="108"/>
      <c r="C4" s="108"/>
      <c r="D4" s="108"/>
      <c r="E4" s="108"/>
      <c r="F4" s="108"/>
      <c r="G4" s="108"/>
      <c r="H4" s="108"/>
      <c r="I4" s="108"/>
      <c r="J4" s="108"/>
      <c r="K4" s="108"/>
      <c r="L4" s="108"/>
      <c r="M4" s="108"/>
      <c r="N4" s="108"/>
      <c r="O4" s="108"/>
      <c r="P4" s="108"/>
      <c r="Q4" s="108"/>
      <c r="R4" s="108"/>
      <c r="S4" s="108"/>
      <c r="T4" s="108"/>
      <c r="U4" s="108"/>
      <c r="V4" s="108"/>
      <c r="AI4" s="7"/>
      <c r="AM4" s="132" t="s">
        <v>50</v>
      </c>
      <c r="AN4" s="132"/>
      <c r="AO4" s="131"/>
      <c r="AP4" s="358"/>
      <c r="AQ4" s="358"/>
      <c r="AR4" s="358"/>
      <c r="AS4" s="358"/>
      <c r="AT4" s="358"/>
      <c r="AU4" s="358"/>
      <c r="AV4" s="358"/>
      <c r="AW4" s="3"/>
      <c r="AX4" s="3"/>
      <c r="AY4" s="3"/>
      <c r="AZ4" s="3"/>
      <c r="BA4" s="3"/>
      <c r="BB4" s="3"/>
      <c r="BC4" s="3"/>
      <c r="BD4" s="3"/>
      <c r="BE4" s="3"/>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row>
    <row r="5" spans="1:130" ht="18" customHeight="1" x14ac:dyDescent="0.15">
      <c r="A5" s="108"/>
      <c r="B5" s="108"/>
      <c r="C5" s="108"/>
      <c r="D5" s="108"/>
      <c r="E5" s="108"/>
      <c r="F5" s="108"/>
      <c r="G5" s="108"/>
      <c r="H5" s="108"/>
      <c r="I5" s="108"/>
      <c r="J5" s="108"/>
      <c r="K5" s="108"/>
      <c r="L5" s="108"/>
      <c r="M5" s="108"/>
      <c r="N5" s="108"/>
      <c r="O5" s="108"/>
      <c r="P5" s="108"/>
      <c r="Q5" s="108"/>
      <c r="R5" s="108"/>
      <c r="S5" s="108"/>
      <c r="T5" s="108"/>
      <c r="U5" s="108"/>
      <c r="V5" s="108"/>
      <c r="AD5" s="8"/>
      <c r="AE5" s="8"/>
      <c r="AF5" s="8"/>
      <c r="AG5" s="8"/>
      <c r="AH5" s="8"/>
      <c r="AI5" s="7"/>
      <c r="AM5" s="109"/>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row>
    <row r="6" spans="1:130" ht="18" customHeight="1" x14ac:dyDescent="0.15">
      <c r="A6" s="47"/>
      <c r="B6" s="47"/>
      <c r="C6" s="47"/>
      <c r="D6" s="47"/>
      <c r="E6" s="47"/>
      <c r="F6" s="47"/>
      <c r="G6" s="47"/>
      <c r="H6" s="47"/>
      <c r="I6" s="47"/>
      <c r="J6" s="47"/>
      <c r="K6" s="47"/>
      <c r="L6" s="47"/>
      <c r="M6" s="47"/>
      <c r="N6" s="47"/>
      <c r="O6" s="47"/>
      <c r="P6" s="47"/>
      <c r="Q6" s="47"/>
      <c r="R6" s="47"/>
      <c r="S6" s="47"/>
      <c r="T6" s="47"/>
      <c r="U6" s="47"/>
      <c r="V6" s="47"/>
      <c r="AD6" s="8"/>
      <c r="AE6" s="8"/>
      <c r="AF6" s="8"/>
      <c r="AG6" s="8"/>
      <c r="AH6" s="8"/>
      <c r="AI6" s="7"/>
      <c r="AM6" s="683"/>
      <c r="AN6" s="684"/>
      <c r="AO6" s="684"/>
      <c r="AP6" s="684"/>
      <c r="AQ6" s="684"/>
      <c r="AR6" s="684"/>
      <c r="AS6" s="684"/>
      <c r="AT6" s="684"/>
      <c r="AU6" s="684"/>
      <c r="AV6" s="684"/>
      <c r="AW6" s="684"/>
      <c r="AX6" s="684"/>
      <c r="AY6" s="684"/>
      <c r="AZ6" s="684"/>
      <c r="BA6" s="684"/>
      <c r="BB6" s="684"/>
      <c r="BC6" s="684"/>
      <c r="BD6" s="684"/>
      <c r="BE6" s="684"/>
      <c r="BF6" s="684"/>
      <c r="BG6" s="684"/>
      <c r="BH6" s="684"/>
      <c r="BI6" s="684"/>
      <c r="BJ6" s="684"/>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row>
    <row r="7" spans="1:130" ht="18" customHeight="1" x14ac:dyDescent="0.15">
      <c r="AF7" s="72"/>
      <c r="AG7" s="72"/>
      <c r="AH7" s="72"/>
      <c r="AI7" s="9"/>
      <c r="AJ7" s="9"/>
      <c r="AK7" s="9"/>
      <c r="AL7" s="9"/>
      <c r="AM7" s="684"/>
      <c r="AN7" s="684"/>
      <c r="AO7" s="684"/>
      <c r="AP7" s="684"/>
      <c r="AQ7" s="684"/>
      <c r="AR7" s="684"/>
      <c r="AS7" s="684"/>
      <c r="AT7" s="684"/>
      <c r="AU7" s="684"/>
      <c r="AV7" s="684"/>
      <c r="AW7" s="684"/>
      <c r="AX7" s="684"/>
      <c r="AY7" s="684"/>
      <c r="AZ7" s="684"/>
      <c r="BA7" s="684"/>
      <c r="BB7" s="684"/>
      <c r="BC7" s="684"/>
      <c r="BD7" s="684"/>
      <c r="BE7" s="684"/>
      <c r="BF7" s="684"/>
      <c r="BG7" s="684"/>
      <c r="BH7" s="684"/>
      <c r="BI7" s="684"/>
      <c r="BJ7" s="684"/>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row>
    <row r="8" spans="1:130" ht="18" customHeight="1" x14ac:dyDescent="0.2">
      <c r="A8" s="484"/>
      <c r="B8" s="756"/>
      <c r="C8" s="756"/>
      <c r="D8" s="756"/>
      <c r="E8" s="485" t="s">
        <v>73</v>
      </c>
      <c r="F8" s="757"/>
      <c r="G8" s="757"/>
      <c r="H8" s="757"/>
      <c r="I8" s="757"/>
      <c r="J8" s="126" t="s">
        <v>71</v>
      </c>
      <c r="K8" s="689"/>
      <c r="L8" s="127"/>
      <c r="M8" s="687"/>
      <c r="N8" s="687"/>
      <c r="Q8" s="127"/>
      <c r="R8" s="687"/>
      <c r="S8" s="687"/>
      <c r="W8" s="127"/>
      <c r="X8" s="697"/>
      <c r="Y8" s="697"/>
      <c r="AB8" s="130"/>
      <c r="AC8" s="754"/>
      <c r="AD8" s="754"/>
      <c r="AJ8" s="150" t="s">
        <v>72</v>
      </c>
      <c r="AK8" s="696"/>
      <c r="AL8" s="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row>
    <row r="9" spans="1:130" ht="18" customHeight="1" x14ac:dyDescent="0.15">
      <c r="A9" s="756"/>
      <c r="B9" s="756"/>
      <c r="C9" s="756"/>
      <c r="D9" s="756"/>
      <c r="E9" s="757"/>
      <c r="F9" s="757"/>
      <c r="G9" s="757"/>
      <c r="H9" s="757"/>
      <c r="I9" s="757"/>
      <c r="J9" s="689"/>
      <c r="K9" s="689"/>
      <c r="L9" s="687"/>
      <c r="M9" s="687"/>
      <c r="N9" s="687"/>
      <c r="O9" s="128" t="s">
        <v>29</v>
      </c>
      <c r="P9" s="133"/>
      <c r="Q9" s="687"/>
      <c r="R9" s="687"/>
      <c r="S9" s="687"/>
      <c r="T9" s="129" t="s">
        <v>69</v>
      </c>
      <c r="U9" s="129"/>
      <c r="V9" s="129"/>
      <c r="W9" s="697"/>
      <c r="X9" s="697"/>
      <c r="Y9" s="697"/>
      <c r="Z9" s="143" t="s">
        <v>29</v>
      </c>
      <c r="AA9" s="755"/>
      <c r="AB9" s="754"/>
      <c r="AC9" s="754"/>
      <c r="AD9" s="754"/>
      <c r="AE9" s="147" t="s">
        <v>70</v>
      </c>
      <c r="AF9" s="688"/>
      <c r="AG9" s="688"/>
      <c r="AH9" s="688"/>
      <c r="AI9" s="688"/>
      <c r="AJ9" s="696"/>
      <c r="AK9" s="696"/>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row>
    <row r="10" spans="1:130" ht="18" customHeight="1" x14ac:dyDescent="0.15">
      <c r="A10" s="698"/>
      <c r="B10" s="698"/>
      <c r="C10" s="698"/>
      <c r="D10" s="699"/>
      <c r="E10" s="699"/>
      <c r="F10" s="699"/>
      <c r="G10" s="699"/>
      <c r="H10" s="699"/>
      <c r="I10" s="143"/>
      <c r="J10" s="700"/>
      <c r="K10" s="700"/>
      <c r="L10" s="700"/>
      <c r="AL10" s="492" t="s">
        <v>134</v>
      </c>
      <c r="AM10" s="493"/>
      <c r="AN10" s="493"/>
      <c r="AO10" s="496"/>
      <c r="AP10" s="497"/>
      <c r="AQ10" s="497"/>
      <c r="AR10" s="497"/>
      <c r="AS10" s="497"/>
      <c r="AT10" s="497"/>
      <c r="AU10" s="497"/>
      <c r="AV10" s="497"/>
      <c r="AW10" s="497"/>
      <c r="AX10" s="497"/>
      <c r="AY10" s="497"/>
      <c r="AZ10" s="497"/>
      <c r="BA10" s="497"/>
      <c r="BB10" s="497"/>
      <c r="BC10" s="497"/>
      <c r="BD10" s="497"/>
      <c r="BE10" s="497"/>
      <c r="BF10" s="497"/>
      <c r="BG10" s="497"/>
      <c r="BH10" s="498"/>
      <c r="BI10" s="46"/>
      <c r="BJ10" s="4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row>
    <row r="11" spans="1:130" ht="18" customHeight="1" x14ac:dyDescent="0.15">
      <c r="A11" s="698"/>
      <c r="B11" s="698"/>
      <c r="C11" s="698"/>
      <c r="D11" s="699"/>
      <c r="E11" s="699"/>
      <c r="F11" s="699"/>
      <c r="G11" s="699"/>
      <c r="H11" s="699"/>
      <c r="I11" s="143"/>
      <c r="J11" s="700"/>
      <c r="K11" s="700"/>
      <c r="L11" s="700"/>
      <c r="M11" s="128"/>
      <c r="N11" s="128"/>
      <c r="O11" s="128"/>
      <c r="P11" s="128"/>
      <c r="AL11" s="494"/>
      <c r="AM11" s="495"/>
      <c r="AN11" s="495"/>
      <c r="AO11" s="499"/>
      <c r="AP11" s="499"/>
      <c r="AQ11" s="499"/>
      <c r="AR11" s="499"/>
      <c r="AS11" s="499"/>
      <c r="AT11" s="499"/>
      <c r="AU11" s="499"/>
      <c r="AV11" s="499"/>
      <c r="AW11" s="499"/>
      <c r="AX11" s="499"/>
      <c r="AY11" s="499"/>
      <c r="AZ11" s="499"/>
      <c r="BA11" s="499"/>
      <c r="BB11" s="499"/>
      <c r="BC11" s="499"/>
      <c r="BD11" s="499"/>
      <c r="BE11" s="499"/>
      <c r="BF11" s="499"/>
      <c r="BG11" s="499"/>
      <c r="BH11" s="500"/>
      <c r="BI11" s="46"/>
      <c r="BJ11" s="4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row>
    <row r="12" spans="1:130" ht="12.95" customHeight="1" x14ac:dyDescent="0.15">
      <c r="B12" s="5"/>
      <c r="C12" s="5"/>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row>
    <row r="13" spans="1:130" s="6" customFormat="1" ht="9" customHeight="1" x14ac:dyDescent="0.15">
      <c r="A13" s="407" t="s">
        <v>10</v>
      </c>
      <c r="B13" s="408"/>
      <c r="C13" s="408"/>
      <c r="D13" s="408"/>
      <c r="E13" s="408"/>
      <c r="F13" s="408"/>
      <c r="G13" s="408"/>
      <c r="H13" s="408"/>
      <c r="I13" s="408"/>
      <c r="J13" s="408"/>
      <c r="K13" s="408"/>
      <c r="L13" s="409"/>
      <c r="M13" s="410" t="s">
        <v>21</v>
      </c>
      <c r="N13" s="694"/>
      <c r="O13" s="694"/>
      <c r="P13" s="694"/>
      <c r="Q13" s="694"/>
      <c r="R13" s="694"/>
      <c r="S13" s="694"/>
      <c r="T13" s="694"/>
      <c r="U13" s="694"/>
      <c r="V13" s="694"/>
      <c r="W13" s="694"/>
      <c r="X13" s="694"/>
      <c r="Y13" s="694"/>
      <c r="Z13" s="694"/>
      <c r="AA13" s="694"/>
      <c r="AB13" s="694"/>
      <c r="AC13" s="694"/>
      <c r="AD13" s="694"/>
      <c r="AE13" s="694"/>
      <c r="AF13" s="694"/>
      <c r="AG13" s="694"/>
      <c r="AH13" s="694"/>
      <c r="AI13" s="694"/>
      <c r="AJ13" s="694"/>
      <c r="AK13" s="694"/>
      <c r="AL13" s="694"/>
      <c r="AM13" s="694"/>
      <c r="AN13" s="694"/>
      <c r="AO13" s="694"/>
      <c r="AP13" s="694"/>
      <c r="AQ13" s="694"/>
      <c r="AR13" s="694"/>
      <c r="AS13" s="694"/>
      <c r="AT13" s="694"/>
      <c r="AU13" s="694"/>
      <c r="AV13" s="694"/>
      <c r="AW13" s="694"/>
      <c r="AX13" s="694"/>
      <c r="AY13" s="694"/>
      <c r="AZ13" s="694"/>
      <c r="BA13" s="694"/>
      <c r="BB13" s="694"/>
      <c r="BC13" s="694"/>
      <c r="BD13" s="694"/>
      <c r="BE13" s="694"/>
      <c r="BF13" s="694"/>
      <c r="BG13" s="694"/>
      <c r="BH13" s="695"/>
    </row>
    <row r="14" spans="1:130" s="6" customFormat="1" ht="32.25" customHeight="1" x14ac:dyDescent="0.15">
      <c r="A14" s="413"/>
      <c r="B14" s="414"/>
      <c r="C14" s="414"/>
      <c r="D14" s="414"/>
      <c r="E14" s="414"/>
      <c r="F14" s="414"/>
      <c r="G14" s="414"/>
      <c r="H14" s="414"/>
      <c r="I14" s="414"/>
      <c r="J14" s="414"/>
      <c r="K14" s="414"/>
      <c r="L14" s="415"/>
      <c r="M14" s="404"/>
      <c r="N14" s="685"/>
      <c r="O14" s="685"/>
      <c r="P14" s="685"/>
      <c r="Q14" s="685"/>
      <c r="R14" s="685"/>
      <c r="S14" s="685"/>
      <c r="T14" s="685"/>
      <c r="U14" s="685"/>
      <c r="V14" s="685"/>
      <c r="W14" s="685"/>
      <c r="X14" s="685"/>
      <c r="Y14" s="685"/>
      <c r="Z14" s="685"/>
      <c r="AA14" s="685"/>
      <c r="AB14" s="685"/>
      <c r="AC14" s="685"/>
      <c r="AD14" s="685"/>
      <c r="AE14" s="685"/>
      <c r="AF14" s="685"/>
      <c r="AG14" s="685"/>
      <c r="AH14" s="685"/>
      <c r="AI14" s="685"/>
      <c r="AJ14" s="685"/>
      <c r="AK14" s="685"/>
      <c r="AL14" s="685"/>
      <c r="AM14" s="685"/>
      <c r="AN14" s="685"/>
      <c r="AO14" s="685"/>
      <c r="AP14" s="685"/>
      <c r="AQ14" s="685"/>
      <c r="AR14" s="685"/>
      <c r="AS14" s="685"/>
      <c r="AT14" s="685"/>
      <c r="AU14" s="685"/>
      <c r="AV14" s="685"/>
      <c r="AW14" s="685"/>
      <c r="AX14" s="685"/>
      <c r="AY14" s="685"/>
      <c r="AZ14" s="685"/>
      <c r="BA14" s="685"/>
      <c r="BB14" s="685"/>
      <c r="BC14" s="685"/>
      <c r="BD14" s="685"/>
      <c r="BE14" s="685"/>
      <c r="BF14" s="685"/>
      <c r="BG14" s="685"/>
      <c r="BH14" s="686"/>
    </row>
    <row r="15" spans="1:130" s="6" customFormat="1" ht="9.75" customHeight="1" thickBot="1" x14ac:dyDescent="0.2">
      <c r="A15" s="12"/>
      <c r="B15" s="51"/>
      <c r="C15" s="51"/>
      <c r="D15" s="51"/>
      <c r="E15" s="51"/>
      <c r="F15" s="51"/>
      <c r="G15" s="51"/>
      <c r="H15" s="51"/>
      <c r="I15" s="51"/>
      <c r="J15" s="51"/>
      <c r="K15" s="51"/>
      <c r="L15" s="51"/>
      <c r="M15" s="22"/>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130" s="6" customFormat="1" ht="8.25" customHeight="1" x14ac:dyDescent="0.15">
      <c r="A16" s="690"/>
      <c r="B16" s="690"/>
      <c r="C16" s="690"/>
      <c r="D16" s="690"/>
      <c r="E16" s="690"/>
      <c r="F16" s="690"/>
      <c r="G16" s="690"/>
      <c r="H16" s="690"/>
      <c r="I16" s="690"/>
      <c r="J16" s="690"/>
      <c r="K16" s="690"/>
      <c r="L16" s="690"/>
      <c r="M16" s="690"/>
      <c r="N16" s="690"/>
      <c r="O16" s="690"/>
      <c r="P16" s="690"/>
      <c r="Q16" s="690"/>
      <c r="R16" s="690"/>
      <c r="S16" s="690"/>
      <c r="T16" s="690"/>
      <c r="U16" s="690"/>
      <c r="V16" s="690"/>
      <c r="W16" s="690"/>
      <c r="X16" s="690"/>
      <c r="Y16" s="690"/>
      <c r="Z16" s="691"/>
      <c r="AA16" s="691"/>
      <c r="AB16" s="691"/>
      <c r="AC16" s="691"/>
      <c r="AD16" s="691"/>
      <c r="AE16" s="691"/>
      <c r="AF16" s="691"/>
      <c r="AG16" s="691"/>
      <c r="AH16" s="691"/>
      <c r="AI16" s="691"/>
      <c r="AJ16" s="691"/>
      <c r="AK16" s="522" t="s">
        <v>55</v>
      </c>
      <c r="AL16" s="692"/>
      <c r="AM16" s="692"/>
      <c r="AN16" s="692"/>
      <c r="AO16" s="692"/>
      <c r="AP16" s="692"/>
      <c r="AQ16" s="692"/>
      <c r="AR16" s="692"/>
      <c r="AS16" s="692"/>
      <c r="AT16" s="692"/>
      <c r="AU16" s="692"/>
      <c r="AV16" s="693"/>
      <c r="AW16" s="690"/>
      <c r="AX16" s="691"/>
      <c r="AY16" s="691"/>
      <c r="AZ16" s="691"/>
      <c r="BA16" s="691"/>
      <c r="BB16" s="691"/>
      <c r="BC16" s="691"/>
      <c r="BD16" s="691"/>
      <c r="BE16" s="691"/>
      <c r="BF16" s="691"/>
      <c r="BG16" s="691"/>
      <c r="BH16" s="691"/>
      <c r="BI16" s="51"/>
      <c r="BJ16" s="51"/>
      <c r="BK16" s="51"/>
      <c r="BL16" s="51"/>
      <c r="BM16" s="51"/>
      <c r="BN16" s="51"/>
    </row>
    <row r="17" spans="1:130" s="6" customFormat="1" ht="32.25" customHeight="1" thickBot="1" x14ac:dyDescent="0.2">
      <c r="A17" s="705"/>
      <c r="B17" s="705"/>
      <c r="C17" s="705"/>
      <c r="D17" s="705"/>
      <c r="E17" s="705"/>
      <c r="F17" s="705"/>
      <c r="G17" s="705"/>
      <c r="H17" s="705"/>
      <c r="I17" s="705"/>
      <c r="J17" s="705"/>
      <c r="K17" s="705"/>
      <c r="L17" s="705"/>
      <c r="M17" s="705"/>
      <c r="N17" s="705"/>
      <c r="O17" s="705"/>
      <c r="P17" s="705"/>
      <c r="Q17" s="705"/>
      <c r="R17" s="705"/>
      <c r="S17" s="705"/>
      <c r="T17" s="705"/>
      <c r="U17" s="705"/>
      <c r="V17" s="705"/>
      <c r="W17" s="705"/>
      <c r="X17" s="705"/>
      <c r="Y17" s="705"/>
      <c r="Z17" s="706"/>
      <c r="AA17" s="706"/>
      <c r="AB17" s="706"/>
      <c r="AC17" s="706"/>
      <c r="AD17" s="706"/>
      <c r="AE17" s="706"/>
      <c r="AF17" s="706"/>
      <c r="AG17" s="706"/>
      <c r="AH17" s="706"/>
      <c r="AI17" s="706"/>
      <c r="AJ17" s="706"/>
      <c r="AK17" s="707">
        <f>AS43</f>
        <v>0</v>
      </c>
      <c r="AL17" s="708"/>
      <c r="AM17" s="708"/>
      <c r="AN17" s="708"/>
      <c r="AO17" s="708"/>
      <c r="AP17" s="708"/>
      <c r="AQ17" s="708"/>
      <c r="AR17" s="708"/>
      <c r="AS17" s="708"/>
      <c r="AT17" s="708"/>
      <c r="AU17" s="708"/>
      <c r="AV17" s="709"/>
      <c r="AW17" s="705"/>
      <c r="AX17" s="706"/>
      <c r="AY17" s="706"/>
      <c r="AZ17" s="706"/>
      <c r="BA17" s="706"/>
      <c r="BB17" s="706"/>
      <c r="BC17" s="706"/>
      <c r="BD17" s="706"/>
      <c r="BE17" s="706"/>
      <c r="BF17" s="706"/>
      <c r="BG17" s="706"/>
      <c r="BH17" s="706"/>
      <c r="BI17" s="51"/>
      <c r="BJ17" s="51"/>
      <c r="BK17" s="51"/>
      <c r="BL17" s="51"/>
      <c r="BM17" s="51"/>
      <c r="BN17" s="51"/>
    </row>
    <row r="18" spans="1:130" s="6" customFormat="1" ht="8.25" customHeight="1" x14ac:dyDescent="0.15">
      <c r="A18" s="12"/>
      <c r="B18" s="51"/>
      <c r="C18" s="51"/>
      <c r="D18" s="51"/>
      <c r="E18" s="51"/>
      <c r="F18" s="51"/>
      <c r="G18" s="51"/>
      <c r="H18" s="51"/>
      <c r="I18" s="51"/>
      <c r="J18" s="51"/>
      <c r="K18" s="51"/>
      <c r="L18" s="51"/>
      <c r="M18" s="22"/>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130" s="11" customFormat="1" ht="18" customHeight="1" x14ac:dyDescent="0.15">
      <c r="A19" s="710" t="s">
        <v>63</v>
      </c>
      <c r="B19" s="388"/>
      <c r="C19" s="386" t="s">
        <v>64</v>
      </c>
      <c r="D19" s="422"/>
      <c r="E19" s="386" t="s">
        <v>65</v>
      </c>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8"/>
      <c r="AD19" s="386" t="s">
        <v>2</v>
      </c>
      <c r="AE19" s="387"/>
      <c r="AF19" s="388"/>
      <c r="AG19" s="386" t="s">
        <v>35</v>
      </c>
      <c r="AH19" s="387"/>
      <c r="AI19" s="388"/>
      <c r="AJ19" s="423" t="s">
        <v>5</v>
      </c>
      <c r="AK19" s="424"/>
      <c r="AL19" s="424"/>
      <c r="AM19" s="424"/>
      <c r="AN19" s="424"/>
      <c r="AO19" s="424"/>
      <c r="AP19" s="424"/>
      <c r="AQ19" s="424"/>
      <c r="AR19" s="424"/>
      <c r="AS19" s="423" t="s">
        <v>3</v>
      </c>
      <c r="AT19" s="424"/>
      <c r="AU19" s="424"/>
      <c r="AV19" s="424"/>
      <c r="AW19" s="424"/>
      <c r="AX19" s="424"/>
      <c r="AY19" s="424"/>
      <c r="AZ19" s="424"/>
      <c r="BA19" s="424"/>
      <c r="BB19" s="424"/>
      <c r="BC19" s="424"/>
      <c r="BD19" s="386" t="s">
        <v>4</v>
      </c>
      <c r="BE19" s="701"/>
      <c r="BF19" s="701"/>
      <c r="BG19" s="701"/>
      <c r="BH19" s="701"/>
      <c r="BI19" s="701"/>
      <c r="BJ19" s="702"/>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row>
    <row r="20" spans="1:130" s="6" customFormat="1" ht="18" customHeight="1" x14ac:dyDescent="0.15">
      <c r="A20" s="748"/>
      <c r="B20" s="391"/>
      <c r="C20" s="395"/>
      <c r="D20" s="713"/>
      <c r="E20" s="389"/>
      <c r="F20" s="390"/>
      <c r="G20" s="390"/>
      <c r="H20" s="390"/>
      <c r="I20" s="390"/>
      <c r="J20" s="390"/>
      <c r="K20" s="390"/>
      <c r="L20" s="390"/>
      <c r="M20" s="390"/>
      <c r="N20" s="390"/>
      <c r="O20" s="390"/>
      <c r="P20" s="390"/>
      <c r="Q20" s="390"/>
      <c r="R20" s="390"/>
      <c r="S20" s="390"/>
      <c r="T20" s="390"/>
      <c r="U20" s="390"/>
      <c r="V20" s="390"/>
      <c r="W20" s="390"/>
      <c r="X20" s="390"/>
      <c r="Y20" s="390"/>
      <c r="Z20" s="390"/>
      <c r="AA20" s="390"/>
      <c r="AB20" s="390"/>
      <c r="AC20" s="391"/>
      <c r="AD20" s="392"/>
      <c r="AE20" s="393"/>
      <c r="AF20" s="394"/>
      <c r="AG20" s="395"/>
      <c r="AH20" s="396"/>
      <c r="AI20" s="397"/>
      <c r="AJ20" s="419"/>
      <c r="AK20" s="420"/>
      <c r="AL20" s="420"/>
      <c r="AM20" s="420"/>
      <c r="AN20" s="420"/>
      <c r="AO20" s="420"/>
      <c r="AP20" s="420"/>
      <c r="AQ20" s="420"/>
      <c r="AR20" s="420"/>
      <c r="AS20" s="419">
        <f>AD20*AJ20</f>
        <v>0</v>
      </c>
      <c r="AT20" s="420"/>
      <c r="AU20" s="420"/>
      <c r="AV20" s="420"/>
      <c r="AW20" s="420"/>
      <c r="AX20" s="420"/>
      <c r="AY20" s="420"/>
      <c r="AZ20" s="420"/>
      <c r="BA20" s="420"/>
      <c r="BB20" s="420"/>
      <c r="BC20" s="420"/>
      <c r="BD20" s="389"/>
      <c r="BE20" s="703"/>
      <c r="BF20" s="703"/>
      <c r="BG20" s="703"/>
      <c r="BH20" s="703"/>
      <c r="BI20" s="703"/>
      <c r="BJ20" s="704"/>
    </row>
    <row r="21" spans="1:130" s="6" customFormat="1" ht="18" customHeight="1" x14ac:dyDescent="0.15">
      <c r="A21" s="749"/>
      <c r="B21" s="403"/>
      <c r="C21" s="366"/>
      <c r="D21" s="214"/>
      <c r="E21" s="366"/>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4"/>
      <c r="AD21" s="398"/>
      <c r="AE21" s="399"/>
      <c r="AF21" s="400"/>
      <c r="AG21" s="366"/>
      <c r="AH21" s="213"/>
      <c r="AI21" s="214"/>
      <c r="AJ21" s="382"/>
      <c r="AK21" s="383"/>
      <c r="AL21" s="383"/>
      <c r="AM21" s="383"/>
      <c r="AN21" s="383"/>
      <c r="AO21" s="383"/>
      <c r="AP21" s="383"/>
      <c r="AQ21" s="383"/>
      <c r="AR21" s="383"/>
      <c r="AS21" s="382">
        <f t="shared" ref="AS21:AS27" si="0">AD21*AJ21</f>
        <v>0</v>
      </c>
      <c r="AT21" s="383"/>
      <c r="AU21" s="383"/>
      <c r="AV21" s="383"/>
      <c r="AW21" s="383"/>
      <c r="AX21" s="383"/>
      <c r="AY21" s="383"/>
      <c r="AZ21" s="383"/>
      <c r="BA21" s="383"/>
      <c r="BB21" s="383"/>
      <c r="BC21" s="383"/>
      <c r="BD21" s="366"/>
      <c r="BE21" s="711"/>
      <c r="BF21" s="711"/>
      <c r="BG21" s="711"/>
      <c r="BH21" s="711"/>
      <c r="BI21" s="711"/>
      <c r="BJ21" s="712"/>
    </row>
    <row r="22" spans="1:130" s="6" customFormat="1" ht="18" customHeight="1" x14ac:dyDescent="0.15">
      <c r="A22" s="212"/>
      <c r="B22" s="214"/>
      <c r="C22" s="366"/>
      <c r="D22" s="214"/>
      <c r="E22" s="366"/>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4"/>
      <c r="AD22" s="398"/>
      <c r="AE22" s="399"/>
      <c r="AF22" s="400"/>
      <c r="AG22" s="366"/>
      <c r="AH22" s="213"/>
      <c r="AI22" s="214"/>
      <c r="AJ22" s="382"/>
      <c r="AK22" s="383"/>
      <c r="AL22" s="383"/>
      <c r="AM22" s="383"/>
      <c r="AN22" s="383"/>
      <c r="AO22" s="383"/>
      <c r="AP22" s="383"/>
      <c r="AQ22" s="383"/>
      <c r="AR22" s="383"/>
      <c r="AS22" s="382">
        <f t="shared" si="0"/>
        <v>0</v>
      </c>
      <c r="AT22" s="383"/>
      <c r="AU22" s="383"/>
      <c r="AV22" s="383"/>
      <c r="AW22" s="383"/>
      <c r="AX22" s="383"/>
      <c r="AY22" s="383"/>
      <c r="AZ22" s="383"/>
      <c r="BA22" s="383"/>
      <c r="BB22" s="383"/>
      <c r="BC22" s="383"/>
      <c r="BD22" s="366"/>
      <c r="BE22" s="711"/>
      <c r="BF22" s="711"/>
      <c r="BG22" s="711"/>
      <c r="BH22" s="711"/>
      <c r="BI22" s="711"/>
      <c r="BJ22" s="712"/>
    </row>
    <row r="23" spans="1:130" s="6" customFormat="1" ht="18" customHeight="1" x14ac:dyDescent="0.15">
      <c r="A23" s="212"/>
      <c r="B23" s="214"/>
      <c r="C23" s="366"/>
      <c r="D23" s="214"/>
      <c r="E23" s="366"/>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4"/>
      <c r="AD23" s="398"/>
      <c r="AE23" s="399"/>
      <c r="AF23" s="400"/>
      <c r="AG23" s="366"/>
      <c r="AH23" s="213"/>
      <c r="AI23" s="214"/>
      <c r="AJ23" s="382"/>
      <c r="AK23" s="383"/>
      <c r="AL23" s="383"/>
      <c r="AM23" s="383"/>
      <c r="AN23" s="383"/>
      <c r="AO23" s="383"/>
      <c r="AP23" s="383"/>
      <c r="AQ23" s="383"/>
      <c r="AR23" s="383"/>
      <c r="AS23" s="382">
        <f t="shared" si="0"/>
        <v>0</v>
      </c>
      <c r="AT23" s="383"/>
      <c r="AU23" s="383"/>
      <c r="AV23" s="383"/>
      <c r="AW23" s="383"/>
      <c r="AX23" s="383"/>
      <c r="AY23" s="383"/>
      <c r="AZ23" s="383"/>
      <c r="BA23" s="383"/>
      <c r="BB23" s="383"/>
      <c r="BC23" s="383"/>
      <c r="BD23" s="366"/>
      <c r="BE23" s="711"/>
      <c r="BF23" s="711"/>
      <c r="BG23" s="711"/>
      <c r="BH23" s="711"/>
      <c r="BI23" s="711"/>
      <c r="BJ23" s="712"/>
    </row>
    <row r="24" spans="1:130" s="6" customFormat="1" ht="18" customHeight="1" x14ac:dyDescent="0.15">
      <c r="A24" s="212"/>
      <c r="B24" s="214"/>
      <c r="C24" s="366"/>
      <c r="D24" s="214"/>
      <c r="E24" s="366"/>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4"/>
      <c r="AD24" s="398"/>
      <c r="AE24" s="399"/>
      <c r="AF24" s="400"/>
      <c r="AG24" s="366"/>
      <c r="AH24" s="213"/>
      <c r="AI24" s="214"/>
      <c r="AJ24" s="382"/>
      <c r="AK24" s="383"/>
      <c r="AL24" s="383"/>
      <c r="AM24" s="383"/>
      <c r="AN24" s="383"/>
      <c r="AO24" s="383"/>
      <c r="AP24" s="383"/>
      <c r="AQ24" s="383"/>
      <c r="AR24" s="383"/>
      <c r="AS24" s="382">
        <f t="shared" si="0"/>
        <v>0</v>
      </c>
      <c r="AT24" s="383"/>
      <c r="AU24" s="383"/>
      <c r="AV24" s="383"/>
      <c r="AW24" s="383"/>
      <c r="AX24" s="383"/>
      <c r="AY24" s="383"/>
      <c r="AZ24" s="383"/>
      <c r="BA24" s="383"/>
      <c r="BB24" s="383"/>
      <c r="BC24" s="383"/>
      <c r="BD24" s="366"/>
      <c r="BE24" s="711"/>
      <c r="BF24" s="711"/>
      <c r="BG24" s="711"/>
      <c r="BH24" s="711"/>
      <c r="BI24" s="711"/>
      <c r="BJ24" s="712"/>
    </row>
    <row r="25" spans="1:130" s="6" customFormat="1" ht="18" customHeight="1" x14ac:dyDescent="0.15">
      <c r="A25" s="212"/>
      <c r="B25" s="214"/>
      <c r="C25" s="366"/>
      <c r="D25" s="214"/>
      <c r="E25" s="366"/>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4"/>
      <c r="AD25" s="398"/>
      <c r="AE25" s="399"/>
      <c r="AF25" s="400"/>
      <c r="AG25" s="366"/>
      <c r="AH25" s="213"/>
      <c r="AI25" s="214"/>
      <c r="AJ25" s="382"/>
      <c r="AK25" s="383"/>
      <c r="AL25" s="383"/>
      <c r="AM25" s="383"/>
      <c r="AN25" s="383"/>
      <c r="AO25" s="383"/>
      <c r="AP25" s="383"/>
      <c r="AQ25" s="383"/>
      <c r="AR25" s="383"/>
      <c r="AS25" s="382">
        <f t="shared" si="0"/>
        <v>0</v>
      </c>
      <c r="AT25" s="383"/>
      <c r="AU25" s="383"/>
      <c r="AV25" s="383"/>
      <c r="AW25" s="383"/>
      <c r="AX25" s="383"/>
      <c r="AY25" s="383"/>
      <c r="AZ25" s="383"/>
      <c r="BA25" s="383"/>
      <c r="BB25" s="383"/>
      <c r="BC25" s="383"/>
      <c r="BD25" s="366"/>
      <c r="BE25" s="711"/>
      <c r="BF25" s="711"/>
      <c r="BG25" s="711"/>
      <c r="BH25" s="711"/>
      <c r="BI25" s="711"/>
      <c r="BJ25" s="712"/>
    </row>
    <row r="26" spans="1:130" s="6" customFormat="1" ht="18" customHeight="1" x14ac:dyDescent="0.15">
      <c r="A26" s="212"/>
      <c r="B26" s="214"/>
      <c r="C26" s="366"/>
      <c r="D26" s="214"/>
      <c r="E26" s="366"/>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4"/>
      <c r="AD26" s="398"/>
      <c r="AE26" s="399"/>
      <c r="AF26" s="400"/>
      <c r="AG26" s="366"/>
      <c r="AH26" s="213"/>
      <c r="AI26" s="214"/>
      <c r="AJ26" s="382"/>
      <c r="AK26" s="383"/>
      <c r="AL26" s="383"/>
      <c r="AM26" s="383"/>
      <c r="AN26" s="383"/>
      <c r="AO26" s="383"/>
      <c r="AP26" s="383"/>
      <c r="AQ26" s="383"/>
      <c r="AR26" s="383"/>
      <c r="AS26" s="382">
        <f>AD26*AJ26</f>
        <v>0</v>
      </c>
      <c r="AT26" s="383"/>
      <c r="AU26" s="383"/>
      <c r="AV26" s="383"/>
      <c r="AW26" s="383"/>
      <c r="AX26" s="383"/>
      <c r="AY26" s="383"/>
      <c r="AZ26" s="383"/>
      <c r="BA26" s="383"/>
      <c r="BB26" s="383"/>
      <c r="BC26" s="383"/>
      <c r="BD26" s="366"/>
      <c r="BE26" s="711"/>
      <c r="BF26" s="711"/>
      <c r="BG26" s="711"/>
      <c r="BH26" s="711"/>
      <c r="BI26" s="711"/>
      <c r="BJ26" s="712"/>
    </row>
    <row r="27" spans="1:130" s="6" customFormat="1" ht="18" customHeight="1" x14ac:dyDescent="0.15">
      <c r="A27" s="212"/>
      <c r="B27" s="214"/>
      <c r="C27" s="366"/>
      <c r="D27" s="214"/>
      <c r="E27" s="366"/>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4"/>
      <c r="AD27" s="398"/>
      <c r="AE27" s="399"/>
      <c r="AF27" s="400"/>
      <c r="AG27" s="366"/>
      <c r="AH27" s="213"/>
      <c r="AI27" s="214"/>
      <c r="AJ27" s="382"/>
      <c r="AK27" s="383"/>
      <c r="AL27" s="383"/>
      <c r="AM27" s="383"/>
      <c r="AN27" s="383"/>
      <c r="AO27" s="383"/>
      <c r="AP27" s="383"/>
      <c r="AQ27" s="383"/>
      <c r="AR27" s="383"/>
      <c r="AS27" s="382">
        <f t="shared" si="0"/>
        <v>0</v>
      </c>
      <c r="AT27" s="383"/>
      <c r="AU27" s="383"/>
      <c r="AV27" s="383"/>
      <c r="AW27" s="383"/>
      <c r="AX27" s="383"/>
      <c r="AY27" s="383"/>
      <c r="AZ27" s="383"/>
      <c r="BA27" s="383"/>
      <c r="BB27" s="383"/>
      <c r="BC27" s="383"/>
      <c r="BD27" s="366"/>
      <c r="BE27" s="711"/>
      <c r="BF27" s="711"/>
      <c r="BG27" s="711"/>
      <c r="BH27" s="711"/>
      <c r="BI27" s="711"/>
      <c r="BJ27" s="712"/>
    </row>
    <row r="28" spans="1:130" s="6" customFormat="1" ht="18" customHeight="1" x14ac:dyDescent="0.15">
      <c r="A28" s="212"/>
      <c r="B28" s="214"/>
      <c r="C28" s="366"/>
      <c r="D28" s="214"/>
      <c r="E28" s="366"/>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4"/>
      <c r="AD28" s="398"/>
      <c r="AE28" s="399"/>
      <c r="AF28" s="400"/>
      <c r="AG28" s="366"/>
      <c r="AH28" s="213"/>
      <c r="AI28" s="214"/>
      <c r="AJ28" s="382"/>
      <c r="AK28" s="383"/>
      <c r="AL28" s="383"/>
      <c r="AM28" s="383"/>
      <c r="AN28" s="383"/>
      <c r="AO28" s="383"/>
      <c r="AP28" s="383"/>
      <c r="AQ28" s="383"/>
      <c r="AR28" s="383"/>
      <c r="AS28" s="382">
        <f>AD28*AJ28</f>
        <v>0</v>
      </c>
      <c r="AT28" s="383"/>
      <c r="AU28" s="383"/>
      <c r="AV28" s="383"/>
      <c r="AW28" s="383"/>
      <c r="AX28" s="383"/>
      <c r="AY28" s="383"/>
      <c r="AZ28" s="383"/>
      <c r="BA28" s="383"/>
      <c r="BB28" s="383"/>
      <c r="BC28" s="383"/>
      <c r="BD28" s="366"/>
      <c r="BE28" s="711"/>
      <c r="BF28" s="711"/>
      <c r="BG28" s="711"/>
      <c r="BH28" s="711"/>
      <c r="BI28" s="711"/>
      <c r="BJ28" s="712"/>
      <c r="DS28" s="4"/>
      <c r="DT28" s="4"/>
      <c r="DU28" s="4"/>
      <c r="DV28" s="4"/>
      <c r="DW28" s="4"/>
      <c r="DX28" s="4"/>
      <c r="DY28" s="4"/>
      <c r="DZ28" s="4"/>
    </row>
    <row r="29" spans="1:130" s="6" customFormat="1" ht="18" customHeight="1" x14ac:dyDescent="0.15">
      <c r="A29" s="212"/>
      <c r="B29" s="214"/>
      <c r="C29" s="366"/>
      <c r="D29" s="214"/>
      <c r="E29" s="366"/>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4"/>
      <c r="AD29" s="436"/>
      <c r="AE29" s="437"/>
      <c r="AF29" s="438"/>
      <c r="AG29" s="366"/>
      <c r="AH29" s="213"/>
      <c r="AI29" s="214"/>
      <c r="AJ29" s="718"/>
      <c r="AK29" s="719"/>
      <c r="AL29" s="719"/>
      <c r="AM29" s="719"/>
      <c r="AN29" s="719"/>
      <c r="AO29" s="719"/>
      <c r="AP29" s="719"/>
      <c r="AQ29" s="719"/>
      <c r="AR29" s="719"/>
      <c r="AS29" s="382">
        <f t="shared" ref="AS29:AS40" si="1">AD29*AJ29</f>
        <v>0</v>
      </c>
      <c r="AT29" s="383"/>
      <c r="AU29" s="383"/>
      <c r="AV29" s="383"/>
      <c r="AW29" s="383"/>
      <c r="AX29" s="383"/>
      <c r="AY29" s="383"/>
      <c r="AZ29" s="383"/>
      <c r="BA29" s="383"/>
      <c r="BB29" s="383"/>
      <c r="BC29" s="383"/>
      <c r="BD29" s="366"/>
      <c r="BE29" s="711"/>
      <c r="BF29" s="711"/>
      <c r="BG29" s="711"/>
      <c r="BH29" s="711"/>
      <c r="BI29" s="711"/>
      <c r="BJ29" s="712"/>
      <c r="BU29" s="2"/>
      <c r="BV29" s="2"/>
      <c r="BW29" s="431"/>
      <c r="BX29" s="432"/>
      <c r="BY29" s="43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row>
    <row r="30" spans="1:130" s="6" customFormat="1" ht="18" customHeight="1" x14ac:dyDescent="0.15">
      <c r="A30" s="212"/>
      <c r="B30" s="214"/>
      <c r="C30" s="366"/>
      <c r="D30" s="214"/>
      <c r="E30" s="366"/>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4"/>
      <c r="AD30" s="489"/>
      <c r="AE30" s="490"/>
      <c r="AF30" s="491"/>
      <c r="AG30" s="428"/>
      <c r="AH30" s="429"/>
      <c r="AI30" s="430"/>
      <c r="AJ30" s="714"/>
      <c r="AK30" s="715"/>
      <c r="AL30" s="715"/>
      <c r="AM30" s="715"/>
      <c r="AN30" s="715"/>
      <c r="AO30" s="715"/>
      <c r="AP30" s="715"/>
      <c r="AQ30" s="715"/>
      <c r="AR30" s="715"/>
      <c r="AS30" s="382">
        <f t="shared" si="1"/>
        <v>0</v>
      </c>
      <c r="AT30" s="383"/>
      <c r="AU30" s="383"/>
      <c r="AV30" s="383"/>
      <c r="AW30" s="383"/>
      <c r="AX30" s="383"/>
      <c r="AY30" s="383"/>
      <c r="AZ30" s="383"/>
      <c r="BA30" s="383"/>
      <c r="BB30" s="383"/>
      <c r="BC30" s="383"/>
      <c r="BD30" s="428"/>
      <c r="BE30" s="716"/>
      <c r="BF30" s="716"/>
      <c r="BG30" s="716"/>
      <c r="BH30" s="716"/>
      <c r="BI30" s="716"/>
      <c r="BJ30" s="717"/>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row>
    <row r="31" spans="1:130" s="6" customFormat="1" ht="18" customHeight="1" x14ac:dyDescent="0.15">
      <c r="A31" s="212"/>
      <c r="B31" s="214"/>
      <c r="C31" s="366"/>
      <c r="D31" s="214"/>
      <c r="E31" s="366"/>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4"/>
      <c r="AD31" s="722"/>
      <c r="AE31" s="723"/>
      <c r="AF31" s="723"/>
      <c r="AG31" s="720"/>
      <c r="AH31" s="724"/>
      <c r="AI31" s="724"/>
      <c r="AJ31" s="725"/>
      <c r="AK31" s="726"/>
      <c r="AL31" s="726"/>
      <c r="AM31" s="726"/>
      <c r="AN31" s="726"/>
      <c r="AO31" s="726"/>
      <c r="AP31" s="726"/>
      <c r="AQ31" s="726"/>
      <c r="AR31" s="726"/>
      <c r="AS31" s="382">
        <f t="shared" si="1"/>
        <v>0</v>
      </c>
      <c r="AT31" s="383"/>
      <c r="AU31" s="383"/>
      <c r="AV31" s="383"/>
      <c r="AW31" s="383"/>
      <c r="AX31" s="383"/>
      <c r="AY31" s="383"/>
      <c r="AZ31" s="383"/>
      <c r="BA31" s="383"/>
      <c r="BB31" s="383"/>
      <c r="BC31" s="383"/>
      <c r="BD31" s="720"/>
      <c r="BE31" s="721"/>
      <c r="BF31" s="721"/>
      <c r="BG31" s="721"/>
      <c r="BH31" s="721"/>
      <c r="BI31" s="721"/>
      <c r="BJ31" s="721"/>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row>
    <row r="32" spans="1:130" s="6" customFormat="1" ht="18" customHeight="1" x14ac:dyDescent="0.15">
      <c r="A32" s="212"/>
      <c r="B32" s="214"/>
      <c r="C32" s="366"/>
      <c r="D32" s="214"/>
      <c r="E32" s="366"/>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4"/>
      <c r="AD32" s="722"/>
      <c r="AE32" s="723"/>
      <c r="AF32" s="723"/>
      <c r="AG32" s="720"/>
      <c r="AH32" s="724"/>
      <c r="AI32" s="724"/>
      <c r="AJ32" s="382"/>
      <c r="AK32" s="383"/>
      <c r="AL32" s="383"/>
      <c r="AM32" s="383"/>
      <c r="AN32" s="383"/>
      <c r="AO32" s="383"/>
      <c r="AP32" s="383"/>
      <c r="AQ32" s="383"/>
      <c r="AR32" s="383"/>
      <c r="AS32" s="382">
        <f t="shared" si="1"/>
        <v>0</v>
      </c>
      <c r="AT32" s="383"/>
      <c r="AU32" s="383"/>
      <c r="AV32" s="383"/>
      <c r="AW32" s="383"/>
      <c r="AX32" s="383"/>
      <c r="AY32" s="383"/>
      <c r="AZ32" s="383"/>
      <c r="BA32" s="383"/>
      <c r="BB32" s="383"/>
      <c r="BC32" s="383"/>
      <c r="BD32" s="720"/>
      <c r="BE32" s="721"/>
      <c r="BF32" s="721"/>
      <c r="BG32" s="721"/>
      <c r="BH32" s="721"/>
      <c r="BI32" s="721"/>
      <c r="BJ32" s="721"/>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row>
    <row r="33" spans="1:155" s="6" customFormat="1" ht="18" customHeight="1" x14ac:dyDescent="0.15">
      <c r="A33" s="212"/>
      <c r="B33" s="214"/>
      <c r="C33" s="366"/>
      <c r="D33" s="214"/>
      <c r="E33" s="366"/>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4"/>
      <c r="AD33" s="398"/>
      <c r="AE33" s="399"/>
      <c r="AF33" s="400"/>
      <c r="AG33" s="366"/>
      <c r="AH33" s="213"/>
      <c r="AI33" s="214"/>
      <c r="AJ33" s="382"/>
      <c r="AK33" s="383"/>
      <c r="AL33" s="383"/>
      <c r="AM33" s="383"/>
      <c r="AN33" s="383"/>
      <c r="AO33" s="383"/>
      <c r="AP33" s="383"/>
      <c r="AQ33" s="383"/>
      <c r="AR33" s="383"/>
      <c r="AS33" s="382">
        <f t="shared" si="1"/>
        <v>0</v>
      </c>
      <c r="AT33" s="383"/>
      <c r="AU33" s="383"/>
      <c r="AV33" s="383"/>
      <c r="AW33" s="383"/>
      <c r="AX33" s="383"/>
      <c r="AY33" s="383"/>
      <c r="AZ33" s="383"/>
      <c r="BA33" s="383"/>
      <c r="BB33" s="383"/>
      <c r="BC33" s="383"/>
      <c r="BD33" s="366"/>
      <c r="BE33" s="711"/>
      <c r="BF33" s="711"/>
      <c r="BG33" s="711"/>
      <c r="BH33" s="711"/>
      <c r="BI33" s="711"/>
      <c r="BJ33" s="71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row>
    <row r="34" spans="1:155" s="6" customFormat="1" ht="18" customHeight="1" x14ac:dyDescent="0.15">
      <c r="A34" s="212"/>
      <c r="B34" s="214"/>
      <c r="C34" s="366"/>
      <c r="D34" s="214"/>
      <c r="E34" s="366"/>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4"/>
      <c r="AD34" s="398"/>
      <c r="AE34" s="399"/>
      <c r="AF34" s="400"/>
      <c r="AG34" s="366"/>
      <c r="AH34" s="213"/>
      <c r="AI34" s="214"/>
      <c r="AJ34" s="382"/>
      <c r="AK34" s="383"/>
      <c r="AL34" s="383"/>
      <c r="AM34" s="383"/>
      <c r="AN34" s="383"/>
      <c r="AO34" s="383"/>
      <c r="AP34" s="383"/>
      <c r="AQ34" s="383"/>
      <c r="AR34" s="383"/>
      <c r="AS34" s="382">
        <f t="shared" si="1"/>
        <v>0</v>
      </c>
      <c r="AT34" s="383"/>
      <c r="AU34" s="383"/>
      <c r="AV34" s="383"/>
      <c r="AW34" s="383"/>
      <c r="AX34" s="383"/>
      <c r="AY34" s="383"/>
      <c r="AZ34" s="383"/>
      <c r="BA34" s="383"/>
      <c r="BB34" s="383"/>
      <c r="BC34" s="383"/>
      <c r="BD34" s="366"/>
      <c r="BE34" s="711"/>
      <c r="BF34" s="711"/>
      <c r="BG34" s="711"/>
      <c r="BH34" s="711"/>
      <c r="BI34" s="711"/>
      <c r="BJ34" s="71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row>
    <row r="35" spans="1:155" s="6" customFormat="1" ht="18" customHeight="1" x14ac:dyDescent="0.15">
      <c r="A35" s="212"/>
      <c r="B35" s="214"/>
      <c r="C35" s="366"/>
      <c r="D35" s="214"/>
      <c r="E35" s="366"/>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4"/>
      <c r="AD35" s="398"/>
      <c r="AE35" s="399"/>
      <c r="AF35" s="400"/>
      <c r="AG35" s="366"/>
      <c r="AH35" s="213"/>
      <c r="AI35" s="214"/>
      <c r="AJ35" s="382"/>
      <c r="AK35" s="383"/>
      <c r="AL35" s="383"/>
      <c r="AM35" s="383"/>
      <c r="AN35" s="383"/>
      <c r="AO35" s="383"/>
      <c r="AP35" s="383"/>
      <c r="AQ35" s="383"/>
      <c r="AR35" s="383"/>
      <c r="AS35" s="382">
        <f t="shared" si="1"/>
        <v>0</v>
      </c>
      <c r="AT35" s="383"/>
      <c r="AU35" s="383"/>
      <c r="AV35" s="383"/>
      <c r="AW35" s="383"/>
      <c r="AX35" s="383"/>
      <c r="AY35" s="383"/>
      <c r="AZ35" s="383"/>
      <c r="BA35" s="383"/>
      <c r="BB35" s="383"/>
      <c r="BC35" s="383"/>
      <c r="BD35" s="366"/>
      <c r="BE35" s="711"/>
      <c r="BF35" s="711"/>
      <c r="BG35" s="711"/>
      <c r="BH35" s="711"/>
      <c r="BI35" s="711"/>
      <c r="BJ35" s="71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row>
    <row r="36" spans="1:155" s="6" customFormat="1" ht="18" customHeight="1" x14ac:dyDescent="0.15">
      <c r="A36" s="212"/>
      <c r="B36" s="214"/>
      <c r="C36" s="366"/>
      <c r="D36" s="214"/>
      <c r="E36" s="366"/>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4"/>
      <c r="AD36" s="398"/>
      <c r="AE36" s="399"/>
      <c r="AF36" s="400"/>
      <c r="AG36" s="366"/>
      <c r="AH36" s="213"/>
      <c r="AI36" s="214"/>
      <c r="AJ36" s="382"/>
      <c r="AK36" s="383"/>
      <c r="AL36" s="383"/>
      <c r="AM36" s="383"/>
      <c r="AN36" s="383"/>
      <c r="AO36" s="383"/>
      <c r="AP36" s="383"/>
      <c r="AQ36" s="383"/>
      <c r="AR36" s="383"/>
      <c r="AS36" s="382">
        <f t="shared" si="1"/>
        <v>0</v>
      </c>
      <c r="AT36" s="383"/>
      <c r="AU36" s="383"/>
      <c r="AV36" s="383"/>
      <c r="AW36" s="383"/>
      <c r="AX36" s="383"/>
      <c r="AY36" s="383"/>
      <c r="AZ36" s="383"/>
      <c r="BA36" s="383"/>
      <c r="BB36" s="383"/>
      <c r="BC36" s="383"/>
      <c r="BD36" s="366"/>
      <c r="BE36" s="711"/>
      <c r="BF36" s="711"/>
      <c r="BG36" s="711"/>
      <c r="BH36" s="711"/>
      <c r="BI36" s="711"/>
      <c r="BJ36" s="71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row>
    <row r="37" spans="1:155" s="6" customFormat="1" ht="18" customHeight="1" x14ac:dyDescent="0.15">
      <c r="A37" s="212"/>
      <c r="B37" s="214"/>
      <c r="C37" s="366"/>
      <c r="D37" s="214"/>
      <c r="E37" s="366"/>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4"/>
      <c r="AD37" s="398"/>
      <c r="AE37" s="399"/>
      <c r="AF37" s="400"/>
      <c r="AG37" s="366"/>
      <c r="AH37" s="213"/>
      <c r="AI37" s="214"/>
      <c r="AJ37" s="382"/>
      <c r="AK37" s="383"/>
      <c r="AL37" s="383"/>
      <c r="AM37" s="383"/>
      <c r="AN37" s="383"/>
      <c r="AO37" s="383"/>
      <c r="AP37" s="383"/>
      <c r="AQ37" s="383"/>
      <c r="AR37" s="383"/>
      <c r="AS37" s="382">
        <f t="shared" si="1"/>
        <v>0</v>
      </c>
      <c r="AT37" s="383"/>
      <c r="AU37" s="383"/>
      <c r="AV37" s="383"/>
      <c r="AW37" s="383"/>
      <c r="AX37" s="383"/>
      <c r="AY37" s="383"/>
      <c r="AZ37" s="383"/>
      <c r="BA37" s="383"/>
      <c r="BB37" s="383"/>
      <c r="BC37" s="383"/>
      <c r="BD37" s="366"/>
      <c r="BE37" s="711"/>
      <c r="BF37" s="711"/>
      <c r="BG37" s="711"/>
      <c r="BH37" s="711"/>
      <c r="BI37" s="711"/>
      <c r="BJ37" s="71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row>
    <row r="38" spans="1:155" s="6" customFormat="1" ht="18" customHeight="1" x14ac:dyDescent="0.15">
      <c r="A38" s="212"/>
      <c r="B38" s="214"/>
      <c r="C38" s="366"/>
      <c r="D38" s="214"/>
      <c r="E38" s="366"/>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4"/>
      <c r="AD38" s="398"/>
      <c r="AE38" s="399"/>
      <c r="AF38" s="400"/>
      <c r="AG38" s="366"/>
      <c r="AH38" s="213"/>
      <c r="AI38" s="214"/>
      <c r="AJ38" s="382"/>
      <c r="AK38" s="383"/>
      <c r="AL38" s="383"/>
      <c r="AM38" s="383"/>
      <c r="AN38" s="383"/>
      <c r="AO38" s="383"/>
      <c r="AP38" s="383"/>
      <c r="AQ38" s="383"/>
      <c r="AR38" s="383"/>
      <c r="AS38" s="382">
        <f t="shared" si="1"/>
        <v>0</v>
      </c>
      <c r="AT38" s="383"/>
      <c r="AU38" s="383"/>
      <c r="AV38" s="383"/>
      <c r="AW38" s="383"/>
      <c r="AX38" s="383"/>
      <c r="AY38" s="383"/>
      <c r="AZ38" s="383"/>
      <c r="BA38" s="383"/>
      <c r="BB38" s="383"/>
      <c r="BC38" s="383"/>
      <c r="BD38" s="366"/>
      <c r="BE38" s="711"/>
      <c r="BF38" s="711"/>
      <c r="BG38" s="711"/>
      <c r="BH38" s="711"/>
      <c r="BI38" s="711"/>
      <c r="BJ38" s="71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row>
    <row r="39" spans="1:155" s="6" customFormat="1" ht="18" customHeight="1" x14ac:dyDescent="0.15">
      <c r="A39" s="212"/>
      <c r="B39" s="214"/>
      <c r="C39" s="366"/>
      <c r="D39" s="214"/>
      <c r="E39" s="366"/>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4"/>
      <c r="AD39" s="398"/>
      <c r="AE39" s="399"/>
      <c r="AF39" s="400"/>
      <c r="AG39" s="366"/>
      <c r="AH39" s="213"/>
      <c r="AI39" s="214"/>
      <c r="AJ39" s="382"/>
      <c r="AK39" s="383"/>
      <c r="AL39" s="383"/>
      <c r="AM39" s="383"/>
      <c r="AN39" s="383"/>
      <c r="AO39" s="383"/>
      <c r="AP39" s="383"/>
      <c r="AQ39" s="383"/>
      <c r="AR39" s="383"/>
      <c r="AS39" s="382">
        <f t="shared" si="1"/>
        <v>0</v>
      </c>
      <c r="AT39" s="383"/>
      <c r="AU39" s="383"/>
      <c r="AV39" s="383"/>
      <c r="AW39" s="383"/>
      <c r="AX39" s="383"/>
      <c r="AY39" s="383"/>
      <c r="AZ39" s="383"/>
      <c r="BA39" s="383"/>
      <c r="BB39" s="383"/>
      <c r="BC39" s="383"/>
      <c r="BD39" s="366"/>
      <c r="BE39" s="711"/>
      <c r="BF39" s="711"/>
      <c r="BG39" s="711"/>
      <c r="BH39" s="711"/>
      <c r="BI39" s="711"/>
      <c r="BJ39" s="71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row>
    <row r="40" spans="1:155" s="6" customFormat="1" ht="18" customHeight="1" x14ac:dyDescent="0.15">
      <c r="A40" s="212"/>
      <c r="B40" s="214"/>
      <c r="C40" s="366"/>
      <c r="D40" s="214"/>
      <c r="E40" s="366"/>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4"/>
      <c r="AD40" s="398"/>
      <c r="AE40" s="399"/>
      <c r="AF40" s="400"/>
      <c r="AG40" s="366"/>
      <c r="AH40" s="213"/>
      <c r="AI40" s="214"/>
      <c r="AJ40" s="725"/>
      <c r="AK40" s="726"/>
      <c r="AL40" s="726"/>
      <c r="AM40" s="726"/>
      <c r="AN40" s="726"/>
      <c r="AO40" s="726"/>
      <c r="AP40" s="726"/>
      <c r="AQ40" s="726"/>
      <c r="AR40" s="726"/>
      <c r="AS40" s="382">
        <f t="shared" si="1"/>
        <v>0</v>
      </c>
      <c r="AT40" s="383"/>
      <c r="AU40" s="383"/>
      <c r="AV40" s="383"/>
      <c r="AW40" s="383"/>
      <c r="AX40" s="383"/>
      <c r="AY40" s="383"/>
      <c r="AZ40" s="383"/>
      <c r="BA40" s="383"/>
      <c r="BB40" s="383"/>
      <c r="BC40" s="383"/>
      <c r="BD40" s="366"/>
      <c r="BE40" s="711"/>
      <c r="BF40" s="711"/>
      <c r="BG40" s="711"/>
      <c r="BH40" s="711"/>
      <c r="BI40" s="711"/>
      <c r="BJ40" s="71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row>
    <row r="41" spans="1:155" s="6" customFormat="1" ht="18" customHeight="1" x14ac:dyDescent="0.15">
      <c r="A41" s="212"/>
      <c r="B41" s="214"/>
      <c r="C41" s="366"/>
      <c r="D41" s="214"/>
      <c r="E41" s="366"/>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4"/>
      <c r="AD41" s="398"/>
      <c r="AE41" s="399"/>
      <c r="AF41" s="400"/>
      <c r="AG41" s="366"/>
      <c r="AH41" s="213"/>
      <c r="AI41" s="214"/>
      <c r="AJ41" s="744" t="s">
        <v>135</v>
      </c>
      <c r="AK41" s="745"/>
      <c r="AL41" s="745"/>
      <c r="AM41" s="745"/>
      <c r="AN41" s="745"/>
      <c r="AO41" s="745"/>
      <c r="AP41" s="745"/>
      <c r="AQ41" s="745"/>
      <c r="AR41" s="745"/>
      <c r="AS41" s="382"/>
      <c r="AT41" s="383"/>
      <c r="AU41" s="383"/>
      <c r="AV41" s="383"/>
      <c r="AW41" s="383"/>
      <c r="AX41" s="383"/>
      <c r="AY41" s="383"/>
      <c r="AZ41" s="383"/>
      <c r="BA41" s="383"/>
      <c r="BB41" s="383"/>
      <c r="BC41" s="383"/>
      <c r="BD41" s="366"/>
      <c r="BE41" s="711"/>
      <c r="BF41" s="711"/>
      <c r="BG41" s="711"/>
      <c r="BH41" s="711"/>
      <c r="BI41" s="711"/>
      <c r="BJ41" s="71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row>
    <row r="42" spans="1:155" s="6" customFormat="1" ht="18" customHeight="1" x14ac:dyDescent="0.15">
      <c r="A42" s="212"/>
      <c r="B42" s="214"/>
      <c r="C42" s="479"/>
      <c r="D42" s="191"/>
      <c r="E42" s="366"/>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4"/>
      <c r="AD42" s="728"/>
      <c r="AE42" s="729"/>
      <c r="AF42" s="730"/>
      <c r="AG42" s="425"/>
      <c r="AH42" s="426"/>
      <c r="AI42" s="427"/>
      <c r="AJ42" s="731" t="s">
        <v>138</v>
      </c>
      <c r="AK42" s="732"/>
      <c r="AL42" s="732"/>
      <c r="AM42" s="732"/>
      <c r="AN42" s="732"/>
      <c r="AO42" s="732"/>
      <c r="AP42" s="732"/>
      <c r="AQ42" s="732"/>
      <c r="AR42" s="732"/>
      <c r="AS42" s="733">
        <f>AS41*1.1-AS41</f>
        <v>0</v>
      </c>
      <c r="AT42" s="734"/>
      <c r="AU42" s="734"/>
      <c r="AV42" s="734"/>
      <c r="AW42" s="734"/>
      <c r="AX42" s="734"/>
      <c r="AY42" s="734"/>
      <c r="AZ42" s="734"/>
      <c r="BA42" s="734"/>
      <c r="BB42" s="734"/>
      <c r="BC42" s="734"/>
      <c r="BD42" s="425"/>
      <c r="BE42" s="735"/>
      <c r="BF42" s="735"/>
      <c r="BG42" s="735"/>
      <c r="BH42" s="735"/>
      <c r="BI42" s="735"/>
      <c r="BJ42" s="736"/>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row>
    <row r="43" spans="1:155" s="6" customFormat="1" ht="18" customHeight="1" x14ac:dyDescent="0.15">
      <c r="A43" s="52"/>
      <c r="B43" s="67"/>
      <c r="C43" s="52"/>
      <c r="D43" s="53"/>
      <c r="E43" s="16"/>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4"/>
      <c r="AH43" s="53"/>
      <c r="AI43" s="54"/>
      <c r="AJ43" s="737" t="s">
        <v>140</v>
      </c>
      <c r="AK43" s="738"/>
      <c r="AL43" s="738"/>
      <c r="AM43" s="738"/>
      <c r="AN43" s="738"/>
      <c r="AO43" s="738"/>
      <c r="AP43" s="738"/>
      <c r="AQ43" s="738"/>
      <c r="AR43" s="739"/>
      <c r="AS43" s="740">
        <f>AS41+AS42</f>
        <v>0</v>
      </c>
      <c r="AT43" s="741"/>
      <c r="AU43" s="741"/>
      <c r="AV43" s="741"/>
      <c r="AW43" s="741"/>
      <c r="AX43" s="741"/>
      <c r="AY43" s="741"/>
      <c r="AZ43" s="741"/>
      <c r="BA43" s="741"/>
      <c r="BB43" s="741"/>
      <c r="BC43" s="741"/>
      <c r="BD43" s="602" t="s">
        <v>45</v>
      </c>
      <c r="BE43" s="742"/>
      <c r="BF43" s="742"/>
      <c r="BG43" s="742"/>
      <c r="BH43" s="742"/>
      <c r="BI43" s="742"/>
      <c r="BJ43" s="743"/>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row>
    <row r="44" spans="1:155" s="6" customFormat="1" ht="5.25" customHeight="1" x14ac:dyDescent="0.15">
      <c r="A44" s="18"/>
      <c r="B44" s="55"/>
      <c r="C44" s="55"/>
      <c r="D44" s="55"/>
      <c r="E44" s="55"/>
      <c r="F44" s="55"/>
      <c r="G44" s="55"/>
      <c r="H44" s="55"/>
      <c r="I44" s="55"/>
      <c r="J44" s="55"/>
      <c r="K44" s="55"/>
      <c r="L44" s="55"/>
      <c r="M44" s="24"/>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19"/>
      <c r="BD44" s="19"/>
      <c r="BE44" s="19"/>
      <c r="BF44" s="19"/>
      <c r="BG44" s="19"/>
      <c r="BH44" s="19"/>
      <c r="BI44" s="19"/>
      <c r="BJ44" s="19"/>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row>
    <row r="45" spans="1:155" ht="8.25" customHeight="1" x14ac:dyDescent="0.15">
      <c r="A45" s="20"/>
      <c r="B45" s="17"/>
      <c r="C45" s="17"/>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row>
    <row r="46" spans="1:155" ht="13.35" customHeight="1" x14ac:dyDescent="0.15">
      <c r="A46" s="475" t="s">
        <v>15</v>
      </c>
      <c r="B46" s="473"/>
      <c r="C46" s="473"/>
      <c r="D46" s="473"/>
      <c r="E46" s="592"/>
      <c r="F46" s="473"/>
      <c r="G46" s="473"/>
      <c r="H46" s="473"/>
      <c r="I46" s="473"/>
      <c r="J46" s="473"/>
      <c r="K46" s="473"/>
      <c r="L46" s="473"/>
      <c r="M46" s="473"/>
      <c r="N46" s="474"/>
      <c r="O46" s="38" t="s">
        <v>14</v>
      </c>
      <c r="P46" s="69"/>
      <c r="Q46" s="70"/>
      <c r="R46" s="472"/>
      <c r="S46" s="473"/>
      <c r="T46" s="473"/>
      <c r="U46" s="473"/>
      <c r="V46" s="473"/>
      <c r="W46" s="473"/>
      <c r="X46" s="474"/>
      <c r="Y46" s="461" t="s">
        <v>16</v>
      </c>
      <c r="Z46" s="462"/>
      <c r="AA46" s="462"/>
      <c r="AB46" s="462"/>
      <c r="AC46" s="462"/>
      <c r="AD46" s="750" t="s">
        <v>13</v>
      </c>
      <c r="AE46" s="751"/>
      <c r="AF46" s="751"/>
      <c r="AG46" s="751"/>
      <c r="AH46" s="751"/>
      <c r="AI46" s="751"/>
      <c r="AJ46" s="751"/>
      <c r="AK46" s="751"/>
      <c r="AL46" s="751"/>
      <c r="AM46" s="751"/>
      <c r="AN46" s="751"/>
      <c r="AO46" s="466" t="s">
        <v>17</v>
      </c>
      <c r="AP46" s="467"/>
      <c r="AQ46" s="467"/>
      <c r="AR46" s="468"/>
      <c r="AS46" s="469"/>
      <c r="AT46" s="752"/>
      <c r="AU46" s="752"/>
      <c r="AV46" s="752"/>
      <c r="AW46" s="752"/>
      <c r="AX46" s="752"/>
      <c r="AY46" s="752"/>
      <c r="AZ46" s="752"/>
      <c r="BA46" s="752"/>
      <c r="BB46" s="752"/>
      <c r="BC46" s="752"/>
      <c r="BD46" s="752"/>
      <c r="BE46" s="752"/>
      <c r="BF46" s="752"/>
      <c r="BG46" s="752"/>
      <c r="BH46" s="752"/>
      <c r="BI46" s="752"/>
      <c r="BJ46" s="753"/>
    </row>
    <row r="47" spans="1:155" ht="47.25" customHeight="1" x14ac:dyDescent="0.15">
      <c r="A47" s="450" ph="1"/>
      <c r="B47" s="450" ph="1"/>
      <c r="C47" s="450" ph="1"/>
      <c r="D47" s="450" ph="1"/>
      <c r="E47" s="450" ph="1"/>
      <c r="F47" s="450" ph="1"/>
      <c r="G47" s="450" ph="1"/>
      <c r="H47" s="446" ph="1"/>
      <c r="I47" s="451" t="s">
        <v>22</v>
      </c>
      <c r="J47" s="452"/>
      <c r="K47" s="452"/>
      <c r="L47" s="452"/>
      <c r="M47" s="452"/>
      <c r="N47" s="452"/>
      <c r="O47" s="453"/>
      <c r="P47" s="450"/>
      <c r="Q47" s="450"/>
      <c r="R47" s="450"/>
      <c r="S47" s="450"/>
      <c r="T47" s="450"/>
      <c r="U47" s="446"/>
      <c r="V47" s="454" t="s">
        <v>12</v>
      </c>
      <c r="W47" s="447"/>
      <c r="X47" s="448"/>
      <c r="Y47" s="455" t="s">
        <v>19</v>
      </c>
      <c r="Z47" s="456"/>
      <c r="AA47" s="456"/>
      <c r="AB47" s="456"/>
      <c r="AC47" s="457"/>
      <c r="AD47" s="453"/>
      <c r="AE47" s="727"/>
      <c r="AF47" s="727"/>
      <c r="AG47" s="727"/>
      <c r="AH47" s="727"/>
      <c r="AI47" s="727"/>
      <c r="AJ47" s="727"/>
      <c r="AK47" s="727"/>
      <c r="AL47" s="727"/>
      <c r="AM47" s="727"/>
      <c r="AN47" s="727"/>
      <c r="AO47" s="446"/>
      <c r="AP47" s="447"/>
      <c r="AQ47" s="447"/>
      <c r="AR47" s="447"/>
      <c r="AS47" s="447"/>
      <c r="AT47" s="447"/>
      <c r="AU47" s="447"/>
      <c r="AV47" s="447"/>
      <c r="AW47" s="447"/>
      <c r="AX47" s="447"/>
      <c r="AY47" s="447"/>
      <c r="AZ47" s="447"/>
      <c r="BA47" s="447"/>
      <c r="BB47" s="447"/>
      <c r="BC47" s="447"/>
      <c r="BD47" s="447"/>
      <c r="BE47" s="447"/>
      <c r="BF47" s="447"/>
      <c r="BG47" s="746"/>
      <c r="BH47" s="746"/>
      <c r="BI47" s="746"/>
      <c r="BJ47" s="747"/>
    </row>
    <row r="48" spans="1:155" s="14" customFormat="1" ht="10.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R48" s="431"/>
      <c r="ES48" s="449"/>
      <c r="ET48" s="449"/>
      <c r="EU48" s="449"/>
      <c r="EV48" s="449"/>
      <c r="EW48" s="449"/>
      <c r="EX48" s="449"/>
      <c r="EY48" s="449"/>
    </row>
    <row r="96" spans="1:8" ht="20.100000000000001" customHeight="1" x14ac:dyDescent="0.15">
      <c r="A96" s="2" ph="1"/>
      <c r="B96" s="2" ph="1"/>
      <c r="C96" s="2" ph="1"/>
      <c r="D96" s="2" ph="1"/>
      <c r="E96" s="2" ph="1"/>
      <c r="F96" s="2" ph="1"/>
      <c r="G96" s="2" ph="1"/>
      <c r="H96" s="2" ph="1"/>
    </row>
    <row r="97" spans="1:8" ht="20.100000000000001" customHeight="1" x14ac:dyDescent="0.15">
      <c r="A97" s="2" ph="1"/>
      <c r="B97" s="2" ph="1"/>
      <c r="C97" s="2" ph="1"/>
      <c r="D97" s="2" ph="1"/>
      <c r="E97" s="2" ph="1"/>
      <c r="F97" s="2" ph="1"/>
      <c r="G97" s="2" ph="1"/>
      <c r="H97" s="2" ph="1"/>
    </row>
  </sheetData>
  <sheetProtection selectLockedCells="1"/>
  <mergeCells count="259">
    <mergeCell ref="A46:D46"/>
    <mergeCell ref="E46:N46"/>
    <mergeCell ref="E38:AC38"/>
    <mergeCell ref="A39:B39"/>
    <mergeCell ref="A40:B40"/>
    <mergeCell ref="AB8:AD9"/>
    <mergeCell ref="A38:B38"/>
    <mergeCell ref="C38:D38"/>
    <mergeCell ref="T9:V9"/>
    <mergeCell ref="Z9:AA9"/>
    <mergeCell ref="A8:D9"/>
    <mergeCell ref="E8:I9"/>
    <mergeCell ref="A41:B41"/>
    <mergeCell ref="C41:D41"/>
    <mergeCell ref="E41:AC41"/>
    <mergeCell ref="A42:B42"/>
    <mergeCell ref="C42:D42"/>
    <mergeCell ref="E42:AC42"/>
    <mergeCell ref="C40:D40"/>
    <mergeCell ref="E40:AC40"/>
    <mergeCell ref="A35:B35"/>
    <mergeCell ref="A36:B36"/>
    <mergeCell ref="C36:D36"/>
    <mergeCell ref="E36:AC36"/>
    <mergeCell ref="A37:B37"/>
    <mergeCell ref="C37:D37"/>
    <mergeCell ref="E37:AC37"/>
    <mergeCell ref="C35:D35"/>
    <mergeCell ref="E35:AC35"/>
    <mergeCell ref="C39:D39"/>
    <mergeCell ref="A32:B32"/>
    <mergeCell ref="C32:D32"/>
    <mergeCell ref="A33:B33"/>
    <mergeCell ref="C33:D33"/>
    <mergeCell ref="E33:AC33"/>
    <mergeCell ref="A34:B34"/>
    <mergeCell ref="C34:D34"/>
    <mergeCell ref="E34:AC34"/>
    <mergeCell ref="E32:AC32"/>
    <mergeCell ref="E39:AC39"/>
    <mergeCell ref="A29:B29"/>
    <mergeCell ref="A30:B30"/>
    <mergeCell ref="C30:D30"/>
    <mergeCell ref="E30:AC30"/>
    <mergeCell ref="A31:B31"/>
    <mergeCell ref="C31:D31"/>
    <mergeCell ref="E31:AC31"/>
    <mergeCell ref="C29:D29"/>
    <mergeCell ref="E29:AC29"/>
    <mergeCell ref="A26:B26"/>
    <mergeCell ref="A27:B27"/>
    <mergeCell ref="C27:D27"/>
    <mergeCell ref="E27:AC27"/>
    <mergeCell ref="A28:B28"/>
    <mergeCell ref="C28:D28"/>
    <mergeCell ref="E28:AC28"/>
    <mergeCell ref="C26:D26"/>
    <mergeCell ref="E26:AC26"/>
    <mergeCell ref="A24:B24"/>
    <mergeCell ref="C24:D24"/>
    <mergeCell ref="E24:AC24"/>
    <mergeCell ref="A25:B25"/>
    <mergeCell ref="C25:D25"/>
    <mergeCell ref="E25:AC25"/>
    <mergeCell ref="AO47:BJ47"/>
    <mergeCell ref="ER48:EY48"/>
    <mergeCell ref="A20:B20"/>
    <mergeCell ref="A21:B21"/>
    <mergeCell ref="C21:D21"/>
    <mergeCell ref="E21:AC21"/>
    <mergeCell ref="A22:B22"/>
    <mergeCell ref="A23:B23"/>
    <mergeCell ref="C23:D23"/>
    <mergeCell ref="E23:AC23"/>
    <mergeCell ref="Y46:AC46"/>
    <mergeCell ref="AD46:AN46"/>
    <mergeCell ref="AO46:AR46"/>
    <mergeCell ref="AS46:BJ46"/>
    <mergeCell ref="A47:H47"/>
    <mergeCell ref="I47:N47"/>
    <mergeCell ref="O47:U47"/>
    <mergeCell ref="V47:X47"/>
    <mergeCell ref="Y47:AC47"/>
    <mergeCell ref="AD47:AN47"/>
    <mergeCell ref="R46:X46"/>
    <mergeCell ref="BD41:BJ41"/>
    <mergeCell ref="AD42:AF42"/>
    <mergeCell ref="AG42:AI42"/>
    <mergeCell ref="AJ42:AR42"/>
    <mergeCell ref="AS42:BC42"/>
    <mergeCell ref="BD42:BJ42"/>
    <mergeCell ref="AJ43:AR43"/>
    <mergeCell ref="AS43:BC43"/>
    <mergeCell ref="BD43:BJ43"/>
    <mergeCell ref="AD41:AF41"/>
    <mergeCell ref="AG41:AI41"/>
    <mergeCell ref="AJ41:AR41"/>
    <mergeCell ref="AS41:BC41"/>
    <mergeCell ref="AD40:AF40"/>
    <mergeCell ref="AG40:AI40"/>
    <mergeCell ref="AJ40:AR40"/>
    <mergeCell ref="AS40:BC40"/>
    <mergeCell ref="BD40:BJ40"/>
    <mergeCell ref="AD39:AF39"/>
    <mergeCell ref="AG39:AI39"/>
    <mergeCell ref="AJ39:AR39"/>
    <mergeCell ref="AS39:BC39"/>
    <mergeCell ref="BD39:BJ39"/>
    <mergeCell ref="BD37:BJ37"/>
    <mergeCell ref="AD38:AF38"/>
    <mergeCell ref="AG38:AI38"/>
    <mergeCell ref="AJ38:AR38"/>
    <mergeCell ref="AS38:BC38"/>
    <mergeCell ref="BD38:BJ38"/>
    <mergeCell ref="AD37:AF37"/>
    <mergeCell ref="AG37:AI37"/>
    <mergeCell ref="AJ37:AR37"/>
    <mergeCell ref="AS37:BC37"/>
    <mergeCell ref="AD36:AF36"/>
    <mergeCell ref="AG36:AI36"/>
    <mergeCell ref="AJ36:AR36"/>
    <mergeCell ref="AS36:BC36"/>
    <mergeCell ref="BD36:BJ36"/>
    <mergeCell ref="AD35:AF35"/>
    <mergeCell ref="AG35:AI35"/>
    <mergeCell ref="AJ35:AR35"/>
    <mergeCell ref="AS35:BC35"/>
    <mergeCell ref="BD35:BJ35"/>
    <mergeCell ref="AD34:AF34"/>
    <mergeCell ref="AG34:AI34"/>
    <mergeCell ref="AJ34:AR34"/>
    <mergeCell ref="AS34:BC34"/>
    <mergeCell ref="BD34:BJ34"/>
    <mergeCell ref="AD33:AF33"/>
    <mergeCell ref="AG33:AI33"/>
    <mergeCell ref="AJ33:AR33"/>
    <mergeCell ref="AS33:BC33"/>
    <mergeCell ref="BD33:BJ33"/>
    <mergeCell ref="BD32:BJ32"/>
    <mergeCell ref="BD31:BJ31"/>
    <mergeCell ref="AD31:AF31"/>
    <mergeCell ref="AG31:AI31"/>
    <mergeCell ref="AJ31:AR31"/>
    <mergeCell ref="AS31:BC31"/>
    <mergeCell ref="AD32:AF32"/>
    <mergeCell ref="AG32:AI32"/>
    <mergeCell ref="AJ32:AR32"/>
    <mergeCell ref="AS32:BC32"/>
    <mergeCell ref="BW29:BY29"/>
    <mergeCell ref="AD30:AF30"/>
    <mergeCell ref="AG30:AI30"/>
    <mergeCell ref="AJ30:AR30"/>
    <mergeCell ref="AS30:BC30"/>
    <mergeCell ref="BD30:BJ30"/>
    <mergeCell ref="BD28:BJ28"/>
    <mergeCell ref="AD29:AF29"/>
    <mergeCell ref="AG29:AI29"/>
    <mergeCell ref="AJ29:AR29"/>
    <mergeCell ref="AS29:BC29"/>
    <mergeCell ref="BD29:BJ29"/>
    <mergeCell ref="AD28:AF28"/>
    <mergeCell ref="AG28:AI28"/>
    <mergeCell ref="AJ28:AR28"/>
    <mergeCell ref="AS28:BC28"/>
    <mergeCell ref="AD27:AF27"/>
    <mergeCell ref="AG27:AI27"/>
    <mergeCell ref="AJ27:AR27"/>
    <mergeCell ref="AS27:BC27"/>
    <mergeCell ref="BD27:BJ27"/>
    <mergeCell ref="AD26:AF26"/>
    <mergeCell ref="AG26:AI26"/>
    <mergeCell ref="AJ26:AR26"/>
    <mergeCell ref="AS26:BC26"/>
    <mergeCell ref="BD26:BJ26"/>
    <mergeCell ref="BD24:BJ24"/>
    <mergeCell ref="AD25:AF25"/>
    <mergeCell ref="AG25:AI25"/>
    <mergeCell ref="AJ25:AR25"/>
    <mergeCell ref="AS25:BC25"/>
    <mergeCell ref="BD25:BJ25"/>
    <mergeCell ref="AD24:AF24"/>
    <mergeCell ref="AG24:AI24"/>
    <mergeCell ref="AJ24:AR24"/>
    <mergeCell ref="AS24:BC24"/>
    <mergeCell ref="BD22:BJ22"/>
    <mergeCell ref="AD23:AF23"/>
    <mergeCell ref="AG23:AI23"/>
    <mergeCell ref="AJ23:AR23"/>
    <mergeCell ref="AS23:BC23"/>
    <mergeCell ref="C20:D20"/>
    <mergeCell ref="E20:AC20"/>
    <mergeCell ref="C22:D22"/>
    <mergeCell ref="E22:AC22"/>
    <mergeCell ref="AD20:AF20"/>
    <mergeCell ref="AD21:AF21"/>
    <mergeCell ref="AG21:AI21"/>
    <mergeCell ref="AJ21:AR21"/>
    <mergeCell ref="AS21:BC21"/>
    <mergeCell ref="BD21:BJ21"/>
    <mergeCell ref="BD23:BJ23"/>
    <mergeCell ref="AD22:AF22"/>
    <mergeCell ref="AG22:AI22"/>
    <mergeCell ref="AJ22:AR22"/>
    <mergeCell ref="AS22:BC22"/>
    <mergeCell ref="BD19:BJ19"/>
    <mergeCell ref="C19:D19"/>
    <mergeCell ref="E19:AC19"/>
    <mergeCell ref="AJ20:AR20"/>
    <mergeCell ref="AS20:BC20"/>
    <mergeCell ref="BD20:BJ20"/>
    <mergeCell ref="AG20:AI20"/>
    <mergeCell ref="A17:L17"/>
    <mergeCell ref="M17:X17"/>
    <mergeCell ref="Y17:AJ17"/>
    <mergeCell ref="AK17:AV17"/>
    <mergeCell ref="AW17:BH17"/>
    <mergeCell ref="A19:B19"/>
    <mergeCell ref="AD19:AF19"/>
    <mergeCell ref="AG19:AI19"/>
    <mergeCell ref="AJ19:AR19"/>
    <mergeCell ref="AS19:BC19"/>
    <mergeCell ref="A14:L14"/>
    <mergeCell ref="M14:BH14"/>
    <mergeCell ref="Q8:S9"/>
    <mergeCell ref="AE9:AI9"/>
    <mergeCell ref="J8:K9"/>
    <mergeCell ref="A16:L16"/>
    <mergeCell ref="M16:X16"/>
    <mergeCell ref="Y16:AJ16"/>
    <mergeCell ref="AK16:AV16"/>
    <mergeCell ref="AW16:BH16"/>
    <mergeCell ref="A13:L13"/>
    <mergeCell ref="M13:BH13"/>
    <mergeCell ref="AJ8:AK9"/>
    <mergeCell ref="O9:P9"/>
    <mergeCell ref="W8:Y9"/>
    <mergeCell ref="AM9:BJ9"/>
    <mergeCell ref="A10:C11"/>
    <mergeCell ref="D10:I11"/>
    <mergeCell ref="J10:L11"/>
    <mergeCell ref="M11:P11"/>
    <mergeCell ref="L8:N9"/>
    <mergeCell ref="AL10:AN11"/>
    <mergeCell ref="AO10:BH11"/>
    <mergeCell ref="AZ1:BA1"/>
    <mergeCell ref="BB1:BC1"/>
    <mergeCell ref="BD1:BE1"/>
    <mergeCell ref="A1:H1"/>
    <mergeCell ref="AU1:AW1"/>
    <mergeCell ref="AX1:AY1"/>
    <mergeCell ref="AM6:BJ7"/>
    <mergeCell ref="AM8:BJ8"/>
    <mergeCell ref="BF1:BG1"/>
    <mergeCell ref="BH1:BI1"/>
    <mergeCell ref="A4:V5"/>
    <mergeCell ref="AM4:AN4"/>
    <mergeCell ref="AO4:AV4"/>
    <mergeCell ref="AM5:BJ5"/>
    <mergeCell ref="A2:BJ2"/>
  </mergeCells>
  <phoneticPr fontId="21"/>
  <printOptions horizontalCentered="1" verticalCentered="1"/>
  <pageMargins left="0.23622047244094491" right="0.23622047244094491" top="0.35433070866141736" bottom="0.19685039370078741" header="0.31496062992125984" footer="0.31496062992125984"/>
  <pageSetup paperSize="9" fitToWidth="0" fitToHeight="0" orientation="portrait"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FCF40-0E19-444C-92A7-90122AEE7732}">
  <dimension ref="A1:EY97"/>
  <sheetViews>
    <sheetView showZeros="0" view="pageBreakPreview" zoomScale="60" zoomScaleNormal="100" workbookViewId="0">
      <selection activeCell="AS42" sqref="AS42:BC42"/>
    </sheetView>
  </sheetViews>
  <sheetFormatPr defaultRowHeight="20.100000000000001" customHeight="1" x14ac:dyDescent="0.15"/>
  <cols>
    <col min="1" max="52" width="1.625" style="2" customWidth="1"/>
    <col min="53" max="53" width="2" style="2" customWidth="1"/>
    <col min="54" max="117" width="1.625" style="2" customWidth="1"/>
    <col min="118" max="118" width="1.5" style="2" customWidth="1"/>
    <col min="119" max="122" width="1.625" style="2" customWidth="1"/>
    <col min="123" max="123" width="3.25" style="2" customWidth="1"/>
    <col min="124" max="124" width="1.625" style="2" customWidth="1"/>
    <col min="125" max="125" width="3.25" style="2" customWidth="1"/>
    <col min="126" max="126" width="1.625" style="2" customWidth="1"/>
    <col min="127" max="127" width="3.25" style="2" customWidth="1"/>
    <col min="128" max="146" width="1.625" style="2" customWidth="1"/>
    <col min="147" max="147" width="13.5" style="2" customWidth="1"/>
    <col min="148" max="179" width="1.625" style="2" customWidth="1"/>
    <col min="180" max="16384" width="9" style="2"/>
  </cols>
  <sheetData>
    <row r="1" spans="1:130" ht="18" customHeight="1" x14ac:dyDescent="0.15">
      <c r="A1" s="364"/>
      <c r="B1" s="133"/>
      <c r="C1" s="133"/>
      <c r="D1" s="133"/>
      <c r="E1" s="133"/>
      <c r="F1" s="133"/>
      <c r="G1" s="133"/>
      <c r="H1" s="133"/>
      <c r="AU1" s="359" t="s">
        <v>124</v>
      </c>
      <c r="AV1" s="133"/>
      <c r="AW1" s="133"/>
      <c r="AX1" s="357"/>
      <c r="AY1" s="358"/>
      <c r="AZ1" s="359" t="s">
        <v>28</v>
      </c>
      <c r="BA1" s="133"/>
      <c r="BB1" s="357"/>
      <c r="BC1" s="358"/>
      <c r="BD1" s="359" t="s">
        <v>29</v>
      </c>
      <c r="BE1" s="133"/>
      <c r="BF1" s="357"/>
      <c r="BG1" s="358"/>
      <c r="BH1" s="359" t="s">
        <v>30</v>
      </c>
      <c r="BI1" s="133"/>
      <c r="BJ1" s="3"/>
    </row>
    <row r="2" spans="1:130" ht="37.5" customHeight="1" x14ac:dyDescent="0.15">
      <c r="A2" s="360" t="s">
        <v>6</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1"/>
      <c r="BG2" s="361"/>
      <c r="BH2" s="361"/>
      <c r="BI2" s="361"/>
      <c r="BJ2" s="361"/>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4"/>
      <c r="DT2" s="4"/>
      <c r="DU2" s="4"/>
      <c r="DV2" s="4"/>
      <c r="DW2" s="4"/>
      <c r="DX2" s="4"/>
      <c r="DY2" s="4"/>
      <c r="DZ2" s="4"/>
    </row>
    <row r="3" spans="1:130" ht="18" customHeight="1" x14ac:dyDescent="0.15">
      <c r="AT3" s="3"/>
      <c r="AU3" s="3"/>
      <c r="AV3" s="3"/>
      <c r="AW3" s="3"/>
      <c r="AX3" s="3"/>
      <c r="AY3" s="3"/>
      <c r="AZ3" s="3"/>
      <c r="BA3" s="3"/>
      <c r="BB3" s="3"/>
      <c r="BC3" s="3"/>
      <c r="BD3" s="3"/>
      <c r="BE3" s="3"/>
    </row>
    <row r="4" spans="1:130" ht="18" customHeight="1" x14ac:dyDescent="0.15">
      <c r="A4" s="108" t="s">
        <v>11</v>
      </c>
      <c r="B4" s="108"/>
      <c r="C4" s="108"/>
      <c r="D4" s="108"/>
      <c r="E4" s="108"/>
      <c r="F4" s="108"/>
      <c r="G4" s="108"/>
      <c r="H4" s="108"/>
      <c r="I4" s="108"/>
      <c r="J4" s="108"/>
      <c r="K4" s="108"/>
      <c r="L4" s="108"/>
      <c r="M4" s="108"/>
      <c r="N4" s="108"/>
      <c r="O4" s="108"/>
      <c r="P4" s="108"/>
      <c r="Q4" s="108"/>
      <c r="R4" s="108"/>
      <c r="S4" s="108"/>
      <c r="T4" s="108"/>
      <c r="U4" s="108"/>
      <c r="V4" s="108"/>
      <c r="AI4" s="7"/>
      <c r="AM4" s="132" t="s">
        <v>50</v>
      </c>
      <c r="AN4" s="132"/>
      <c r="AO4" s="131"/>
      <c r="AP4" s="358"/>
      <c r="AQ4" s="358"/>
      <c r="AR4" s="358"/>
      <c r="AS4" s="358"/>
      <c r="AT4" s="358"/>
      <c r="AU4" s="358"/>
      <c r="AV4" s="358"/>
      <c r="AW4" s="3"/>
      <c r="AX4" s="3"/>
      <c r="AY4" s="3"/>
      <c r="AZ4" s="3"/>
      <c r="BA4" s="3"/>
      <c r="BB4" s="3"/>
      <c r="BC4" s="3"/>
      <c r="BD4" s="3"/>
      <c r="BE4" s="3"/>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row>
    <row r="5" spans="1:130" ht="18" customHeight="1" x14ac:dyDescent="0.15">
      <c r="A5" s="108"/>
      <c r="B5" s="108"/>
      <c r="C5" s="108"/>
      <c r="D5" s="108"/>
      <c r="E5" s="108"/>
      <c r="F5" s="108"/>
      <c r="G5" s="108"/>
      <c r="H5" s="108"/>
      <c r="I5" s="108"/>
      <c r="J5" s="108"/>
      <c r="K5" s="108"/>
      <c r="L5" s="108"/>
      <c r="M5" s="108"/>
      <c r="N5" s="108"/>
      <c r="O5" s="108"/>
      <c r="P5" s="108"/>
      <c r="Q5" s="108"/>
      <c r="R5" s="108"/>
      <c r="S5" s="108"/>
      <c r="T5" s="108"/>
      <c r="U5" s="108"/>
      <c r="V5" s="108"/>
      <c r="AD5" s="8"/>
      <c r="AE5" s="8"/>
      <c r="AF5" s="8"/>
      <c r="AG5" s="8"/>
      <c r="AH5" s="8"/>
      <c r="AI5" s="7"/>
      <c r="AM5" s="109"/>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row>
    <row r="6" spans="1:130" ht="18" customHeight="1" x14ac:dyDescent="0.15">
      <c r="A6" s="47"/>
      <c r="B6" s="47"/>
      <c r="C6" s="47"/>
      <c r="D6" s="47"/>
      <c r="E6" s="47"/>
      <c r="F6" s="47"/>
      <c r="G6" s="47"/>
      <c r="H6" s="47"/>
      <c r="I6" s="47"/>
      <c r="J6" s="47"/>
      <c r="K6" s="47"/>
      <c r="L6" s="47"/>
      <c r="M6" s="47"/>
      <c r="N6" s="47"/>
      <c r="O6" s="47"/>
      <c r="P6" s="47"/>
      <c r="Q6" s="47"/>
      <c r="R6" s="47"/>
      <c r="S6" s="47"/>
      <c r="T6" s="47"/>
      <c r="U6" s="47"/>
      <c r="V6" s="47"/>
      <c r="AD6" s="8"/>
      <c r="AE6" s="8"/>
      <c r="AF6" s="8"/>
      <c r="AG6" s="8"/>
      <c r="AH6" s="8"/>
      <c r="AI6" s="7"/>
      <c r="AM6" s="683"/>
      <c r="AN6" s="684"/>
      <c r="AO6" s="684"/>
      <c r="AP6" s="684"/>
      <c r="AQ6" s="684"/>
      <c r="AR6" s="684"/>
      <c r="AS6" s="684"/>
      <c r="AT6" s="684"/>
      <c r="AU6" s="684"/>
      <c r="AV6" s="684"/>
      <c r="AW6" s="684"/>
      <c r="AX6" s="684"/>
      <c r="AY6" s="684"/>
      <c r="AZ6" s="684"/>
      <c r="BA6" s="684"/>
      <c r="BB6" s="684"/>
      <c r="BC6" s="684"/>
      <c r="BD6" s="684"/>
      <c r="BE6" s="684"/>
      <c r="BF6" s="684"/>
      <c r="BG6" s="684"/>
      <c r="BH6" s="684"/>
      <c r="BI6" s="684"/>
      <c r="BJ6" s="684"/>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row>
    <row r="7" spans="1:130" ht="18" customHeight="1" x14ac:dyDescent="0.15">
      <c r="AF7" s="72"/>
      <c r="AG7" s="72"/>
      <c r="AH7" s="72"/>
      <c r="AI7" s="9"/>
      <c r="AJ7" s="9"/>
      <c r="AK7" s="9"/>
      <c r="AL7" s="9"/>
      <c r="AM7" s="684"/>
      <c r="AN7" s="684"/>
      <c r="AO7" s="684"/>
      <c r="AP7" s="684"/>
      <c r="AQ7" s="684"/>
      <c r="AR7" s="684"/>
      <c r="AS7" s="684"/>
      <c r="AT7" s="684"/>
      <c r="AU7" s="684"/>
      <c r="AV7" s="684"/>
      <c r="AW7" s="684"/>
      <c r="AX7" s="684"/>
      <c r="AY7" s="684"/>
      <c r="AZ7" s="684"/>
      <c r="BA7" s="684"/>
      <c r="BB7" s="684"/>
      <c r="BC7" s="684"/>
      <c r="BD7" s="684"/>
      <c r="BE7" s="684"/>
      <c r="BF7" s="684"/>
      <c r="BG7" s="684"/>
      <c r="BH7" s="684"/>
      <c r="BI7" s="684"/>
      <c r="BJ7" s="684"/>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row>
    <row r="8" spans="1:130" ht="18" customHeight="1" x14ac:dyDescent="0.2">
      <c r="A8" s="484"/>
      <c r="B8" s="756"/>
      <c r="C8" s="756"/>
      <c r="D8" s="756"/>
      <c r="E8" s="485" t="s">
        <v>73</v>
      </c>
      <c r="F8" s="757"/>
      <c r="G8" s="757"/>
      <c r="H8" s="757"/>
      <c r="I8" s="757"/>
      <c r="J8" s="126" t="s">
        <v>71</v>
      </c>
      <c r="K8" s="689"/>
      <c r="L8" s="127"/>
      <c r="M8" s="687"/>
      <c r="N8" s="687"/>
      <c r="Q8" s="127"/>
      <c r="R8" s="687"/>
      <c r="S8" s="687"/>
      <c r="W8" s="127"/>
      <c r="X8" s="697"/>
      <c r="Y8" s="697"/>
      <c r="AB8" s="130"/>
      <c r="AC8" s="754"/>
      <c r="AD8" s="754"/>
      <c r="AJ8" s="150" t="s">
        <v>72</v>
      </c>
      <c r="AK8" s="696"/>
      <c r="AL8" s="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row>
    <row r="9" spans="1:130" ht="18" customHeight="1" x14ac:dyDescent="0.15">
      <c r="A9" s="756"/>
      <c r="B9" s="756"/>
      <c r="C9" s="756"/>
      <c r="D9" s="756"/>
      <c r="E9" s="757"/>
      <c r="F9" s="757"/>
      <c r="G9" s="757"/>
      <c r="H9" s="757"/>
      <c r="I9" s="757"/>
      <c r="J9" s="689"/>
      <c r="K9" s="689"/>
      <c r="L9" s="687"/>
      <c r="M9" s="687"/>
      <c r="N9" s="687"/>
      <c r="O9" s="128" t="s">
        <v>29</v>
      </c>
      <c r="P9" s="133"/>
      <c r="Q9" s="687"/>
      <c r="R9" s="687"/>
      <c r="S9" s="687"/>
      <c r="T9" s="129" t="s">
        <v>69</v>
      </c>
      <c r="U9" s="129"/>
      <c r="V9" s="129"/>
      <c r="W9" s="697"/>
      <c r="X9" s="697"/>
      <c r="Y9" s="697"/>
      <c r="Z9" s="143" t="s">
        <v>29</v>
      </c>
      <c r="AA9" s="755"/>
      <c r="AB9" s="754"/>
      <c r="AC9" s="754"/>
      <c r="AD9" s="754"/>
      <c r="AE9" s="147" t="s">
        <v>70</v>
      </c>
      <c r="AF9" s="688"/>
      <c r="AG9" s="688"/>
      <c r="AH9" s="688"/>
      <c r="AI9" s="688"/>
      <c r="AJ9" s="696"/>
      <c r="AK9" s="696"/>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row>
    <row r="10" spans="1:130" ht="18" customHeight="1" x14ac:dyDescent="0.15">
      <c r="A10" s="698"/>
      <c r="B10" s="698"/>
      <c r="C10" s="698"/>
      <c r="D10" s="699"/>
      <c r="E10" s="699"/>
      <c r="F10" s="699"/>
      <c r="G10" s="699"/>
      <c r="H10" s="699"/>
      <c r="I10" s="143"/>
      <c r="J10" s="700"/>
      <c r="K10" s="700"/>
      <c r="L10" s="700"/>
      <c r="AL10" s="492" t="s">
        <v>134</v>
      </c>
      <c r="AM10" s="493"/>
      <c r="AN10" s="493"/>
      <c r="AO10" s="496"/>
      <c r="AP10" s="497"/>
      <c r="AQ10" s="497"/>
      <c r="AR10" s="497"/>
      <c r="AS10" s="497"/>
      <c r="AT10" s="497"/>
      <c r="AU10" s="497"/>
      <c r="AV10" s="497"/>
      <c r="AW10" s="497"/>
      <c r="AX10" s="497"/>
      <c r="AY10" s="497"/>
      <c r="AZ10" s="497"/>
      <c r="BA10" s="497"/>
      <c r="BB10" s="497"/>
      <c r="BC10" s="497"/>
      <c r="BD10" s="497"/>
      <c r="BE10" s="497"/>
      <c r="BF10" s="497"/>
      <c r="BG10" s="497"/>
      <c r="BH10" s="498"/>
      <c r="BI10" s="46"/>
      <c r="BJ10" s="4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row>
    <row r="11" spans="1:130" ht="18" customHeight="1" x14ac:dyDescent="0.15">
      <c r="A11" s="698"/>
      <c r="B11" s="698"/>
      <c r="C11" s="698"/>
      <c r="D11" s="699"/>
      <c r="E11" s="699"/>
      <c r="F11" s="699"/>
      <c r="G11" s="699"/>
      <c r="H11" s="699"/>
      <c r="I11" s="143"/>
      <c r="J11" s="700"/>
      <c r="K11" s="700"/>
      <c r="L11" s="700"/>
      <c r="M11" s="128"/>
      <c r="N11" s="128"/>
      <c r="O11" s="128"/>
      <c r="P11" s="128"/>
      <c r="AL11" s="494"/>
      <c r="AM11" s="495"/>
      <c r="AN11" s="495"/>
      <c r="AO11" s="499"/>
      <c r="AP11" s="499"/>
      <c r="AQ11" s="499"/>
      <c r="AR11" s="499"/>
      <c r="AS11" s="499"/>
      <c r="AT11" s="499"/>
      <c r="AU11" s="499"/>
      <c r="AV11" s="499"/>
      <c r="AW11" s="499"/>
      <c r="AX11" s="499"/>
      <c r="AY11" s="499"/>
      <c r="AZ11" s="499"/>
      <c r="BA11" s="499"/>
      <c r="BB11" s="499"/>
      <c r="BC11" s="499"/>
      <c r="BD11" s="499"/>
      <c r="BE11" s="499"/>
      <c r="BF11" s="499"/>
      <c r="BG11" s="499"/>
      <c r="BH11" s="500"/>
      <c r="BI11" s="46"/>
      <c r="BJ11" s="4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row>
    <row r="12" spans="1:130" ht="12.95" customHeight="1" x14ac:dyDescent="0.15">
      <c r="B12" s="5"/>
      <c r="C12" s="5"/>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row>
    <row r="13" spans="1:130" s="6" customFormat="1" ht="9" customHeight="1" x14ac:dyDescent="0.15">
      <c r="A13" s="407" t="s">
        <v>10</v>
      </c>
      <c r="B13" s="408"/>
      <c r="C13" s="408"/>
      <c r="D13" s="408"/>
      <c r="E13" s="408"/>
      <c r="F13" s="408"/>
      <c r="G13" s="408"/>
      <c r="H13" s="408"/>
      <c r="I13" s="408"/>
      <c r="J13" s="408"/>
      <c r="K13" s="408"/>
      <c r="L13" s="409"/>
      <c r="M13" s="410" t="s">
        <v>21</v>
      </c>
      <c r="N13" s="694"/>
      <c r="O13" s="694"/>
      <c r="P13" s="694"/>
      <c r="Q13" s="694"/>
      <c r="R13" s="694"/>
      <c r="S13" s="694"/>
      <c r="T13" s="694"/>
      <c r="U13" s="694"/>
      <c r="V13" s="694"/>
      <c r="W13" s="694"/>
      <c r="X13" s="694"/>
      <c r="Y13" s="694"/>
      <c r="Z13" s="694"/>
      <c r="AA13" s="694"/>
      <c r="AB13" s="694"/>
      <c r="AC13" s="694"/>
      <c r="AD13" s="694"/>
      <c r="AE13" s="694"/>
      <c r="AF13" s="694"/>
      <c r="AG13" s="694"/>
      <c r="AH13" s="694"/>
      <c r="AI13" s="694"/>
      <c r="AJ13" s="694"/>
      <c r="AK13" s="694"/>
      <c r="AL13" s="694"/>
      <c r="AM13" s="694"/>
      <c r="AN13" s="694"/>
      <c r="AO13" s="694"/>
      <c r="AP13" s="694"/>
      <c r="AQ13" s="694"/>
      <c r="AR13" s="694"/>
      <c r="AS13" s="694"/>
      <c r="AT13" s="694"/>
      <c r="AU13" s="694"/>
      <c r="AV13" s="694"/>
      <c r="AW13" s="694"/>
      <c r="AX13" s="694"/>
      <c r="AY13" s="694"/>
      <c r="AZ13" s="694"/>
      <c r="BA13" s="694"/>
      <c r="BB13" s="694"/>
      <c r="BC13" s="694"/>
      <c r="BD13" s="694"/>
      <c r="BE13" s="694"/>
      <c r="BF13" s="694"/>
      <c r="BG13" s="694"/>
      <c r="BH13" s="695"/>
    </row>
    <row r="14" spans="1:130" s="6" customFormat="1" ht="32.25" customHeight="1" x14ac:dyDescent="0.15">
      <c r="A14" s="413"/>
      <c r="B14" s="414"/>
      <c r="C14" s="414"/>
      <c r="D14" s="414"/>
      <c r="E14" s="414"/>
      <c r="F14" s="414"/>
      <c r="G14" s="414"/>
      <c r="H14" s="414"/>
      <c r="I14" s="414"/>
      <c r="J14" s="414"/>
      <c r="K14" s="414"/>
      <c r="L14" s="415"/>
      <c r="M14" s="404"/>
      <c r="N14" s="685"/>
      <c r="O14" s="685"/>
      <c r="P14" s="685"/>
      <c r="Q14" s="685"/>
      <c r="R14" s="685"/>
      <c r="S14" s="685"/>
      <c r="T14" s="685"/>
      <c r="U14" s="685"/>
      <c r="V14" s="685"/>
      <c r="W14" s="685"/>
      <c r="X14" s="685"/>
      <c r="Y14" s="685"/>
      <c r="Z14" s="685"/>
      <c r="AA14" s="685"/>
      <c r="AB14" s="685"/>
      <c r="AC14" s="685"/>
      <c r="AD14" s="685"/>
      <c r="AE14" s="685"/>
      <c r="AF14" s="685"/>
      <c r="AG14" s="685"/>
      <c r="AH14" s="685"/>
      <c r="AI14" s="685"/>
      <c r="AJ14" s="685"/>
      <c r="AK14" s="685"/>
      <c r="AL14" s="685"/>
      <c r="AM14" s="685"/>
      <c r="AN14" s="685"/>
      <c r="AO14" s="685"/>
      <c r="AP14" s="685"/>
      <c r="AQ14" s="685"/>
      <c r="AR14" s="685"/>
      <c r="AS14" s="685"/>
      <c r="AT14" s="685"/>
      <c r="AU14" s="685"/>
      <c r="AV14" s="685"/>
      <c r="AW14" s="685"/>
      <c r="AX14" s="685"/>
      <c r="AY14" s="685"/>
      <c r="AZ14" s="685"/>
      <c r="BA14" s="685"/>
      <c r="BB14" s="685"/>
      <c r="BC14" s="685"/>
      <c r="BD14" s="685"/>
      <c r="BE14" s="685"/>
      <c r="BF14" s="685"/>
      <c r="BG14" s="685"/>
      <c r="BH14" s="686"/>
    </row>
    <row r="15" spans="1:130" s="6" customFormat="1" ht="9.75" customHeight="1" thickBot="1" x14ac:dyDescent="0.2">
      <c r="A15" s="12"/>
      <c r="B15" s="51"/>
      <c r="C15" s="51"/>
      <c r="D15" s="51"/>
      <c r="E15" s="51"/>
      <c r="F15" s="51"/>
      <c r="G15" s="51"/>
      <c r="H15" s="51"/>
      <c r="I15" s="51"/>
      <c r="J15" s="51"/>
      <c r="K15" s="51"/>
      <c r="L15" s="51"/>
      <c r="M15" s="22"/>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130" s="6" customFormat="1" ht="8.25" customHeight="1" x14ac:dyDescent="0.15">
      <c r="A16" s="690"/>
      <c r="B16" s="690"/>
      <c r="C16" s="690"/>
      <c r="D16" s="690"/>
      <c r="E16" s="690"/>
      <c r="F16" s="690"/>
      <c r="G16" s="690"/>
      <c r="H16" s="690"/>
      <c r="I16" s="690"/>
      <c r="J16" s="690"/>
      <c r="K16" s="690"/>
      <c r="L16" s="690"/>
      <c r="M16" s="690"/>
      <c r="N16" s="690"/>
      <c r="O16" s="690"/>
      <c r="P16" s="690"/>
      <c r="Q16" s="690"/>
      <c r="R16" s="690"/>
      <c r="S16" s="690"/>
      <c r="T16" s="690"/>
      <c r="U16" s="690"/>
      <c r="V16" s="690"/>
      <c r="W16" s="690"/>
      <c r="X16" s="690"/>
      <c r="Y16" s="690"/>
      <c r="Z16" s="691"/>
      <c r="AA16" s="691"/>
      <c r="AB16" s="691"/>
      <c r="AC16" s="691"/>
      <c r="AD16" s="691"/>
      <c r="AE16" s="691"/>
      <c r="AF16" s="691"/>
      <c r="AG16" s="691"/>
      <c r="AH16" s="691"/>
      <c r="AI16" s="691"/>
      <c r="AJ16" s="691"/>
      <c r="AK16" s="522" t="s">
        <v>55</v>
      </c>
      <c r="AL16" s="692"/>
      <c r="AM16" s="692"/>
      <c r="AN16" s="692"/>
      <c r="AO16" s="692"/>
      <c r="AP16" s="692"/>
      <c r="AQ16" s="692"/>
      <c r="AR16" s="692"/>
      <c r="AS16" s="692"/>
      <c r="AT16" s="692"/>
      <c r="AU16" s="692"/>
      <c r="AV16" s="693"/>
      <c r="AW16" s="690"/>
      <c r="AX16" s="691"/>
      <c r="AY16" s="691"/>
      <c r="AZ16" s="691"/>
      <c r="BA16" s="691"/>
      <c r="BB16" s="691"/>
      <c r="BC16" s="691"/>
      <c r="BD16" s="691"/>
      <c r="BE16" s="691"/>
      <c r="BF16" s="691"/>
      <c r="BG16" s="691"/>
      <c r="BH16" s="691"/>
      <c r="BI16" s="51"/>
      <c r="BJ16" s="51"/>
      <c r="BK16" s="51"/>
      <c r="BL16" s="51"/>
      <c r="BM16" s="51"/>
      <c r="BN16" s="51"/>
    </row>
    <row r="17" spans="1:130" s="6" customFormat="1" ht="32.25" customHeight="1" thickBot="1" x14ac:dyDescent="0.2">
      <c r="A17" s="705"/>
      <c r="B17" s="705"/>
      <c r="C17" s="705"/>
      <c r="D17" s="705"/>
      <c r="E17" s="705"/>
      <c r="F17" s="705"/>
      <c r="G17" s="705"/>
      <c r="H17" s="705"/>
      <c r="I17" s="705"/>
      <c r="J17" s="705"/>
      <c r="K17" s="705"/>
      <c r="L17" s="705"/>
      <c r="M17" s="705"/>
      <c r="N17" s="705"/>
      <c r="O17" s="705"/>
      <c r="P17" s="705"/>
      <c r="Q17" s="705"/>
      <c r="R17" s="705"/>
      <c r="S17" s="705"/>
      <c r="T17" s="705"/>
      <c r="U17" s="705"/>
      <c r="V17" s="705"/>
      <c r="W17" s="705"/>
      <c r="X17" s="705"/>
      <c r="Y17" s="705"/>
      <c r="Z17" s="706"/>
      <c r="AA17" s="706"/>
      <c r="AB17" s="706"/>
      <c r="AC17" s="706"/>
      <c r="AD17" s="706"/>
      <c r="AE17" s="706"/>
      <c r="AF17" s="706"/>
      <c r="AG17" s="706"/>
      <c r="AH17" s="706"/>
      <c r="AI17" s="706"/>
      <c r="AJ17" s="706"/>
      <c r="AK17" s="707">
        <f>AS43</f>
        <v>0</v>
      </c>
      <c r="AL17" s="708"/>
      <c r="AM17" s="708"/>
      <c r="AN17" s="708"/>
      <c r="AO17" s="708"/>
      <c r="AP17" s="708"/>
      <c r="AQ17" s="708"/>
      <c r="AR17" s="708"/>
      <c r="AS17" s="708"/>
      <c r="AT17" s="708"/>
      <c r="AU17" s="708"/>
      <c r="AV17" s="709"/>
      <c r="AW17" s="705"/>
      <c r="AX17" s="706"/>
      <c r="AY17" s="706"/>
      <c r="AZ17" s="706"/>
      <c r="BA17" s="706"/>
      <c r="BB17" s="706"/>
      <c r="BC17" s="706"/>
      <c r="BD17" s="706"/>
      <c r="BE17" s="706"/>
      <c r="BF17" s="706"/>
      <c r="BG17" s="706"/>
      <c r="BH17" s="706"/>
      <c r="BI17" s="51"/>
      <c r="BJ17" s="51"/>
      <c r="BK17" s="51"/>
      <c r="BL17" s="51"/>
      <c r="BM17" s="51"/>
      <c r="BN17" s="51"/>
    </row>
    <row r="18" spans="1:130" s="6" customFormat="1" ht="8.25" customHeight="1" x14ac:dyDescent="0.15">
      <c r="A18" s="12"/>
      <c r="B18" s="51"/>
      <c r="C18" s="51"/>
      <c r="D18" s="51"/>
      <c r="E18" s="51"/>
      <c r="F18" s="51"/>
      <c r="G18" s="51"/>
      <c r="H18" s="51"/>
      <c r="I18" s="51"/>
      <c r="J18" s="51"/>
      <c r="K18" s="51"/>
      <c r="L18" s="51"/>
      <c r="M18" s="22"/>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130" s="11" customFormat="1" ht="18" customHeight="1" x14ac:dyDescent="0.15">
      <c r="A19" s="710" t="s">
        <v>63</v>
      </c>
      <c r="B19" s="388"/>
      <c r="C19" s="386" t="s">
        <v>64</v>
      </c>
      <c r="D19" s="422"/>
      <c r="E19" s="386" t="s">
        <v>65</v>
      </c>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8"/>
      <c r="AD19" s="386" t="s">
        <v>2</v>
      </c>
      <c r="AE19" s="387"/>
      <c r="AF19" s="388"/>
      <c r="AG19" s="386" t="s">
        <v>35</v>
      </c>
      <c r="AH19" s="387"/>
      <c r="AI19" s="388"/>
      <c r="AJ19" s="423" t="s">
        <v>5</v>
      </c>
      <c r="AK19" s="424"/>
      <c r="AL19" s="424"/>
      <c r="AM19" s="424"/>
      <c r="AN19" s="424"/>
      <c r="AO19" s="424"/>
      <c r="AP19" s="424"/>
      <c r="AQ19" s="424"/>
      <c r="AR19" s="424"/>
      <c r="AS19" s="423" t="s">
        <v>3</v>
      </c>
      <c r="AT19" s="424"/>
      <c r="AU19" s="424"/>
      <c r="AV19" s="424"/>
      <c r="AW19" s="424"/>
      <c r="AX19" s="424"/>
      <c r="AY19" s="424"/>
      <c r="AZ19" s="424"/>
      <c r="BA19" s="424"/>
      <c r="BB19" s="424"/>
      <c r="BC19" s="424"/>
      <c r="BD19" s="386" t="s">
        <v>4</v>
      </c>
      <c r="BE19" s="701"/>
      <c r="BF19" s="701"/>
      <c r="BG19" s="701"/>
      <c r="BH19" s="701"/>
      <c r="BI19" s="701"/>
      <c r="BJ19" s="702"/>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row>
    <row r="20" spans="1:130" s="6" customFormat="1" ht="18" customHeight="1" x14ac:dyDescent="0.15">
      <c r="A20" s="748"/>
      <c r="B20" s="391"/>
      <c r="C20" s="395"/>
      <c r="D20" s="713"/>
      <c r="E20" s="389"/>
      <c r="F20" s="390"/>
      <c r="G20" s="390"/>
      <c r="H20" s="390"/>
      <c r="I20" s="390"/>
      <c r="J20" s="390"/>
      <c r="K20" s="390"/>
      <c r="L20" s="390"/>
      <c r="M20" s="390"/>
      <c r="N20" s="390"/>
      <c r="O20" s="390"/>
      <c r="P20" s="390"/>
      <c r="Q20" s="390"/>
      <c r="R20" s="390"/>
      <c r="S20" s="390"/>
      <c r="T20" s="390"/>
      <c r="U20" s="390"/>
      <c r="V20" s="390"/>
      <c r="W20" s="390"/>
      <c r="X20" s="390"/>
      <c r="Y20" s="390"/>
      <c r="Z20" s="390"/>
      <c r="AA20" s="390"/>
      <c r="AB20" s="390"/>
      <c r="AC20" s="391"/>
      <c r="AD20" s="392"/>
      <c r="AE20" s="393"/>
      <c r="AF20" s="394"/>
      <c r="AG20" s="395"/>
      <c r="AH20" s="396"/>
      <c r="AI20" s="397"/>
      <c r="AJ20" s="419"/>
      <c r="AK20" s="420"/>
      <c r="AL20" s="420"/>
      <c r="AM20" s="420"/>
      <c r="AN20" s="420"/>
      <c r="AO20" s="420"/>
      <c r="AP20" s="420"/>
      <c r="AQ20" s="420"/>
      <c r="AR20" s="420"/>
      <c r="AS20" s="419">
        <f>AD20*AJ20</f>
        <v>0</v>
      </c>
      <c r="AT20" s="420"/>
      <c r="AU20" s="420"/>
      <c r="AV20" s="420"/>
      <c r="AW20" s="420"/>
      <c r="AX20" s="420"/>
      <c r="AY20" s="420"/>
      <c r="AZ20" s="420"/>
      <c r="BA20" s="420"/>
      <c r="BB20" s="420"/>
      <c r="BC20" s="420"/>
      <c r="BD20" s="389"/>
      <c r="BE20" s="703"/>
      <c r="BF20" s="703"/>
      <c r="BG20" s="703"/>
      <c r="BH20" s="703"/>
      <c r="BI20" s="703"/>
      <c r="BJ20" s="704"/>
    </row>
    <row r="21" spans="1:130" s="6" customFormat="1" ht="18" customHeight="1" x14ac:dyDescent="0.15">
      <c r="A21" s="749"/>
      <c r="B21" s="403"/>
      <c r="C21" s="366"/>
      <c r="D21" s="214"/>
      <c r="E21" s="366"/>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4"/>
      <c r="AD21" s="398"/>
      <c r="AE21" s="399"/>
      <c r="AF21" s="400"/>
      <c r="AG21" s="366"/>
      <c r="AH21" s="213"/>
      <c r="AI21" s="214"/>
      <c r="AJ21" s="382"/>
      <c r="AK21" s="383"/>
      <c r="AL21" s="383"/>
      <c r="AM21" s="383"/>
      <c r="AN21" s="383"/>
      <c r="AO21" s="383"/>
      <c r="AP21" s="383"/>
      <c r="AQ21" s="383"/>
      <c r="AR21" s="383"/>
      <c r="AS21" s="382">
        <f t="shared" ref="AS21:AS27" si="0">AD21*AJ21</f>
        <v>0</v>
      </c>
      <c r="AT21" s="383"/>
      <c r="AU21" s="383"/>
      <c r="AV21" s="383"/>
      <c r="AW21" s="383"/>
      <c r="AX21" s="383"/>
      <c r="AY21" s="383"/>
      <c r="AZ21" s="383"/>
      <c r="BA21" s="383"/>
      <c r="BB21" s="383"/>
      <c r="BC21" s="383"/>
      <c r="BD21" s="366"/>
      <c r="BE21" s="711"/>
      <c r="BF21" s="711"/>
      <c r="BG21" s="711"/>
      <c r="BH21" s="711"/>
      <c r="BI21" s="711"/>
      <c r="BJ21" s="712"/>
    </row>
    <row r="22" spans="1:130" s="6" customFormat="1" ht="18" customHeight="1" x14ac:dyDescent="0.15">
      <c r="A22" s="212"/>
      <c r="B22" s="214"/>
      <c r="C22" s="366"/>
      <c r="D22" s="214"/>
      <c r="E22" s="366"/>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4"/>
      <c r="AD22" s="398"/>
      <c r="AE22" s="399"/>
      <c r="AF22" s="400"/>
      <c r="AG22" s="366"/>
      <c r="AH22" s="213"/>
      <c r="AI22" s="214"/>
      <c r="AJ22" s="382"/>
      <c r="AK22" s="383"/>
      <c r="AL22" s="383"/>
      <c r="AM22" s="383"/>
      <c r="AN22" s="383"/>
      <c r="AO22" s="383"/>
      <c r="AP22" s="383"/>
      <c r="AQ22" s="383"/>
      <c r="AR22" s="383"/>
      <c r="AS22" s="382">
        <f t="shared" si="0"/>
        <v>0</v>
      </c>
      <c r="AT22" s="383"/>
      <c r="AU22" s="383"/>
      <c r="AV22" s="383"/>
      <c r="AW22" s="383"/>
      <c r="AX22" s="383"/>
      <c r="AY22" s="383"/>
      <c r="AZ22" s="383"/>
      <c r="BA22" s="383"/>
      <c r="BB22" s="383"/>
      <c r="BC22" s="383"/>
      <c r="BD22" s="366"/>
      <c r="BE22" s="711"/>
      <c r="BF22" s="711"/>
      <c r="BG22" s="711"/>
      <c r="BH22" s="711"/>
      <c r="BI22" s="711"/>
      <c r="BJ22" s="712"/>
    </row>
    <row r="23" spans="1:130" s="6" customFormat="1" ht="18" customHeight="1" x14ac:dyDescent="0.15">
      <c r="A23" s="212"/>
      <c r="B23" s="214"/>
      <c r="C23" s="366"/>
      <c r="D23" s="214"/>
      <c r="E23" s="366"/>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4"/>
      <c r="AD23" s="398"/>
      <c r="AE23" s="399"/>
      <c r="AF23" s="400"/>
      <c r="AG23" s="366"/>
      <c r="AH23" s="213"/>
      <c r="AI23" s="214"/>
      <c r="AJ23" s="382"/>
      <c r="AK23" s="383"/>
      <c r="AL23" s="383"/>
      <c r="AM23" s="383"/>
      <c r="AN23" s="383"/>
      <c r="AO23" s="383"/>
      <c r="AP23" s="383"/>
      <c r="AQ23" s="383"/>
      <c r="AR23" s="383"/>
      <c r="AS23" s="382">
        <f t="shared" si="0"/>
        <v>0</v>
      </c>
      <c r="AT23" s="383"/>
      <c r="AU23" s="383"/>
      <c r="AV23" s="383"/>
      <c r="AW23" s="383"/>
      <c r="AX23" s="383"/>
      <c r="AY23" s="383"/>
      <c r="AZ23" s="383"/>
      <c r="BA23" s="383"/>
      <c r="BB23" s="383"/>
      <c r="BC23" s="383"/>
      <c r="BD23" s="366"/>
      <c r="BE23" s="711"/>
      <c r="BF23" s="711"/>
      <c r="BG23" s="711"/>
      <c r="BH23" s="711"/>
      <c r="BI23" s="711"/>
      <c r="BJ23" s="712"/>
    </row>
    <row r="24" spans="1:130" s="6" customFormat="1" ht="18" customHeight="1" x14ac:dyDescent="0.15">
      <c r="A24" s="212"/>
      <c r="B24" s="214"/>
      <c r="C24" s="366"/>
      <c r="D24" s="214"/>
      <c r="E24" s="366"/>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4"/>
      <c r="AD24" s="398"/>
      <c r="AE24" s="399"/>
      <c r="AF24" s="400"/>
      <c r="AG24" s="366"/>
      <c r="AH24" s="213"/>
      <c r="AI24" s="214"/>
      <c r="AJ24" s="382"/>
      <c r="AK24" s="383"/>
      <c r="AL24" s="383"/>
      <c r="AM24" s="383"/>
      <c r="AN24" s="383"/>
      <c r="AO24" s="383"/>
      <c r="AP24" s="383"/>
      <c r="AQ24" s="383"/>
      <c r="AR24" s="383"/>
      <c r="AS24" s="382">
        <f t="shared" si="0"/>
        <v>0</v>
      </c>
      <c r="AT24" s="383"/>
      <c r="AU24" s="383"/>
      <c r="AV24" s="383"/>
      <c r="AW24" s="383"/>
      <c r="AX24" s="383"/>
      <c r="AY24" s="383"/>
      <c r="AZ24" s="383"/>
      <c r="BA24" s="383"/>
      <c r="BB24" s="383"/>
      <c r="BC24" s="383"/>
      <c r="BD24" s="366"/>
      <c r="BE24" s="711"/>
      <c r="BF24" s="711"/>
      <c r="BG24" s="711"/>
      <c r="BH24" s="711"/>
      <c r="BI24" s="711"/>
      <c r="BJ24" s="712"/>
    </row>
    <row r="25" spans="1:130" s="6" customFormat="1" ht="18" customHeight="1" x14ac:dyDescent="0.15">
      <c r="A25" s="212"/>
      <c r="B25" s="214"/>
      <c r="C25" s="366"/>
      <c r="D25" s="214"/>
      <c r="E25" s="366"/>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4"/>
      <c r="AD25" s="398"/>
      <c r="AE25" s="399"/>
      <c r="AF25" s="400"/>
      <c r="AG25" s="366"/>
      <c r="AH25" s="213"/>
      <c r="AI25" s="214"/>
      <c r="AJ25" s="382"/>
      <c r="AK25" s="383"/>
      <c r="AL25" s="383"/>
      <c r="AM25" s="383"/>
      <c r="AN25" s="383"/>
      <c r="AO25" s="383"/>
      <c r="AP25" s="383"/>
      <c r="AQ25" s="383"/>
      <c r="AR25" s="383"/>
      <c r="AS25" s="382">
        <f t="shared" si="0"/>
        <v>0</v>
      </c>
      <c r="AT25" s="383"/>
      <c r="AU25" s="383"/>
      <c r="AV25" s="383"/>
      <c r="AW25" s="383"/>
      <c r="AX25" s="383"/>
      <c r="AY25" s="383"/>
      <c r="AZ25" s="383"/>
      <c r="BA25" s="383"/>
      <c r="BB25" s="383"/>
      <c r="BC25" s="383"/>
      <c r="BD25" s="366"/>
      <c r="BE25" s="711"/>
      <c r="BF25" s="711"/>
      <c r="BG25" s="711"/>
      <c r="BH25" s="711"/>
      <c r="BI25" s="711"/>
      <c r="BJ25" s="712"/>
    </row>
    <row r="26" spans="1:130" s="6" customFormat="1" ht="18" customHeight="1" x14ac:dyDescent="0.15">
      <c r="A26" s="212"/>
      <c r="B26" s="214"/>
      <c r="C26" s="366"/>
      <c r="D26" s="214"/>
      <c r="E26" s="366"/>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4"/>
      <c r="AD26" s="398"/>
      <c r="AE26" s="399"/>
      <c r="AF26" s="400"/>
      <c r="AG26" s="366"/>
      <c r="AH26" s="213"/>
      <c r="AI26" s="214"/>
      <c r="AJ26" s="382"/>
      <c r="AK26" s="383"/>
      <c r="AL26" s="383"/>
      <c r="AM26" s="383"/>
      <c r="AN26" s="383"/>
      <c r="AO26" s="383"/>
      <c r="AP26" s="383"/>
      <c r="AQ26" s="383"/>
      <c r="AR26" s="383"/>
      <c r="AS26" s="382">
        <f>AD26*AJ26</f>
        <v>0</v>
      </c>
      <c r="AT26" s="383"/>
      <c r="AU26" s="383"/>
      <c r="AV26" s="383"/>
      <c r="AW26" s="383"/>
      <c r="AX26" s="383"/>
      <c r="AY26" s="383"/>
      <c r="AZ26" s="383"/>
      <c r="BA26" s="383"/>
      <c r="BB26" s="383"/>
      <c r="BC26" s="383"/>
      <c r="BD26" s="366"/>
      <c r="BE26" s="711"/>
      <c r="BF26" s="711"/>
      <c r="BG26" s="711"/>
      <c r="BH26" s="711"/>
      <c r="BI26" s="711"/>
      <c r="BJ26" s="712"/>
    </row>
    <row r="27" spans="1:130" s="6" customFormat="1" ht="18" customHeight="1" x14ac:dyDescent="0.15">
      <c r="A27" s="212"/>
      <c r="B27" s="214"/>
      <c r="C27" s="366"/>
      <c r="D27" s="214"/>
      <c r="E27" s="366"/>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4"/>
      <c r="AD27" s="398"/>
      <c r="AE27" s="399"/>
      <c r="AF27" s="400"/>
      <c r="AG27" s="366"/>
      <c r="AH27" s="213"/>
      <c r="AI27" s="214"/>
      <c r="AJ27" s="382"/>
      <c r="AK27" s="383"/>
      <c r="AL27" s="383"/>
      <c r="AM27" s="383"/>
      <c r="AN27" s="383"/>
      <c r="AO27" s="383"/>
      <c r="AP27" s="383"/>
      <c r="AQ27" s="383"/>
      <c r="AR27" s="383"/>
      <c r="AS27" s="382">
        <f t="shared" si="0"/>
        <v>0</v>
      </c>
      <c r="AT27" s="383"/>
      <c r="AU27" s="383"/>
      <c r="AV27" s="383"/>
      <c r="AW27" s="383"/>
      <c r="AX27" s="383"/>
      <c r="AY27" s="383"/>
      <c r="AZ27" s="383"/>
      <c r="BA27" s="383"/>
      <c r="BB27" s="383"/>
      <c r="BC27" s="383"/>
      <c r="BD27" s="366"/>
      <c r="BE27" s="711"/>
      <c r="BF27" s="711"/>
      <c r="BG27" s="711"/>
      <c r="BH27" s="711"/>
      <c r="BI27" s="711"/>
      <c r="BJ27" s="712"/>
    </row>
    <row r="28" spans="1:130" s="6" customFormat="1" ht="18" customHeight="1" x14ac:dyDescent="0.15">
      <c r="A28" s="212"/>
      <c r="B28" s="214"/>
      <c r="C28" s="366"/>
      <c r="D28" s="214"/>
      <c r="E28" s="366"/>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4"/>
      <c r="AD28" s="398"/>
      <c r="AE28" s="399"/>
      <c r="AF28" s="400"/>
      <c r="AG28" s="366"/>
      <c r="AH28" s="213"/>
      <c r="AI28" s="214"/>
      <c r="AJ28" s="382"/>
      <c r="AK28" s="383"/>
      <c r="AL28" s="383"/>
      <c r="AM28" s="383"/>
      <c r="AN28" s="383"/>
      <c r="AO28" s="383"/>
      <c r="AP28" s="383"/>
      <c r="AQ28" s="383"/>
      <c r="AR28" s="383"/>
      <c r="AS28" s="382">
        <f>AD28*AJ28</f>
        <v>0</v>
      </c>
      <c r="AT28" s="383"/>
      <c r="AU28" s="383"/>
      <c r="AV28" s="383"/>
      <c r="AW28" s="383"/>
      <c r="AX28" s="383"/>
      <c r="AY28" s="383"/>
      <c r="AZ28" s="383"/>
      <c r="BA28" s="383"/>
      <c r="BB28" s="383"/>
      <c r="BC28" s="383"/>
      <c r="BD28" s="366"/>
      <c r="BE28" s="711"/>
      <c r="BF28" s="711"/>
      <c r="BG28" s="711"/>
      <c r="BH28" s="711"/>
      <c r="BI28" s="711"/>
      <c r="BJ28" s="712"/>
      <c r="DS28" s="4"/>
      <c r="DT28" s="4"/>
      <c r="DU28" s="4"/>
      <c r="DV28" s="4"/>
      <c r="DW28" s="4"/>
      <c r="DX28" s="4"/>
      <c r="DY28" s="4"/>
      <c r="DZ28" s="4"/>
    </row>
    <row r="29" spans="1:130" s="6" customFormat="1" ht="18" customHeight="1" x14ac:dyDescent="0.15">
      <c r="A29" s="212"/>
      <c r="B29" s="214"/>
      <c r="C29" s="366"/>
      <c r="D29" s="214"/>
      <c r="E29" s="366"/>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4"/>
      <c r="AD29" s="436"/>
      <c r="AE29" s="437"/>
      <c r="AF29" s="438"/>
      <c r="AG29" s="366"/>
      <c r="AH29" s="213"/>
      <c r="AI29" s="214"/>
      <c r="AJ29" s="718"/>
      <c r="AK29" s="719"/>
      <c r="AL29" s="719"/>
      <c r="AM29" s="719"/>
      <c r="AN29" s="719"/>
      <c r="AO29" s="719"/>
      <c r="AP29" s="719"/>
      <c r="AQ29" s="719"/>
      <c r="AR29" s="719"/>
      <c r="AS29" s="382">
        <f t="shared" ref="AS29:AS40" si="1">AD29*AJ29</f>
        <v>0</v>
      </c>
      <c r="AT29" s="383"/>
      <c r="AU29" s="383"/>
      <c r="AV29" s="383"/>
      <c r="AW29" s="383"/>
      <c r="AX29" s="383"/>
      <c r="AY29" s="383"/>
      <c r="AZ29" s="383"/>
      <c r="BA29" s="383"/>
      <c r="BB29" s="383"/>
      <c r="BC29" s="383"/>
      <c r="BD29" s="366"/>
      <c r="BE29" s="711"/>
      <c r="BF29" s="711"/>
      <c r="BG29" s="711"/>
      <c r="BH29" s="711"/>
      <c r="BI29" s="711"/>
      <c r="BJ29" s="712"/>
      <c r="BU29" s="2"/>
      <c r="BV29" s="2"/>
      <c r="BW29" s="431"/>
      <c r="BX29" s="432"/>
      <c r="BY29" s="43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row>
    <row r="30" spans="1:130" s="6" customFormat="1" ht="18" customHeight="1" x14ac:dyDescent="0.15">
      <c r="A30" s="212"/>
      <c r="B30" s="214"/>
      <c r="C30" s="366"/>
      <c r="D30" s="214"/>
      <c r="E30" s="366"/>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4"/>
      <c r="AD30" s="489"/>
      <c r="AE30" s="490"/>
      <c r="AF30" s="491"/>
      <c r="AG30" s="428"/>
      <c r="AH30" s="429"/>
      <c r="AI30" s="430"/>
      <c r="AJ30" s="714"/>
      <c r="AK30" s="715"/>
      <c r="AL30" s="715"/>
      <c r="AM30" s="715"/>
      <c r="AN30" s="715"/>
      <c r="AO30" s="715"/>
      <c r="AP30" s="715"/>
      <c r="AQ30" s="715"/>
      <c r="AR30" s="715"/>
      <c r="AS30" s="382">
        <f t="shared" si="1"/>
        <v>0</v>
      </c>
      <c r="AT30" s="383"/>
      <c r="AU30" s="383"/>
      <c r="AV30" s="383"/>
      <c r="AW30" s="383"/>
      <c r="AX30" s="383"/>
      <c r="AY30" s="383"/>
      <c r="AZ30" s="383"/>
      <c r="BA30" s="383"/>
      <c r="BB30" s="383"/>
      <c r="BC30" s="383"/>
      <c r="BD30" s="428"/>
      <c r="BE30" s="716"/>
      <c r="BF30" s="716"/>
      <c r="BG30" s="716"/>
      <c r="BH30" s="716"/>
      <c r="BI30" s="716"/>
      <c r="BJ30" s="717"/>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row>
    <row r="31" spans="1:130" s="6" customFormat="1" ht="18" customHeight="1" x14ac:dyDescent="0.15">
      <c r="A31" s="212"/>
      <c r="B31" s="214"/>
      <c r="C31" s="366"/>
      <c r="D31" s="214"/>
      <c r="E31" s="366"/>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4"/>
      <c r="AD31" s="722"/>
      <c r="AE31" s="723"/>
      <c r="AF31" s="723"/>
      <c r="AG31" s="720"/>
      <c r="AH31" s="724"/>
      <c r="AI31" s="724"/>
      <c r="AJ31" s="725"/>
      <c r="AK31" s="726"/>
      <c r="AL31" s="726"/>
      <c r="AM31" s="726"/>
      <c r="AN31" s="726"/>
      <c r="AO31" s="726"/>
      <c r="AP31" s="726"/>
      <c r="AQ31" s="726"/>
      <c r="AR31" s="726"/>
      <c r="AS31" s="382">
        <f t="shared" si="1"/>
        <v>0</v>
      </c>
      <c r="AT31" s="383"/>
      <c r="AU31" s="383"/>
      <c r="AV31" s="383"/>
      <c r="AW31" s="383"/>
      <c r="AX31" s="383"/>
      <c r="AY31" s="383"/>
      <c r="AZ31" s="383"/>
      <c r="BA31" s="383"/>
      <c r="BB31" s="383"/>
      <c r="BC31" s="383"/>
      <c r="BD31" s="720"/>
      <c r="BE31" s="721"/>
      <c r="BF31" s="721"/>
      <c r="BG31" s="721"/>
      <c r="BH31" s="721"/>
      <c r="BI31" s="721"/>
      <c r="BJ31" s="721"/>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row>
    <row r="32" spans="1:130" s="6" customFormat="1" ht="18" customHeight="1" x14ac:dyDescent="0.15">
      <c r="A32" s="212"/>
      <c r="B32" s="214"/>
      <c r="C32" s="366"/>
      <c r="D32" s="214"/>
      <c r="E32" s="366"/>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4"/>
      <c r="AD32" s="722"/>
      <c r="AE32" s="723"/>
      <c r="AF32" s="723"/>
      <c r="AG32" s="720"/>
      <c r="AH32" s="724"/>
      <c r="AI32" s="724"/>
      <c r="AJ32" s="382"/>
      <c r="AK32" s="383"/>
      <c r="AL32" s="383"/>
      <c r="AM32" s="383"/>
      <c r="AN32" s="383"/>
      <c r="AO32" s="383"/>
      <c r="AP32" s="383"/>
      <c r="AQ32" s="383"/>
      <c r="AR32" s="383"/>
      <c r="AS32" s="382">
        <f t="shared" si="1"/>
        <v>0</v>
      </c>
      <c r="AT32" s="383"/>
      <c r="AU32" s="383"/>
      <c r="AV32" s="383"/>
      <c r="AW32" s="383"/>
      <c r="AX32" s="383"/>
      <c r="AY32" s="383"/>
      <c r="AZ32" s="383"/>
      <c r="BA32" s="383"/>
      <c r="BB32" s="383"/>
      <c r="BC32" s="383"/>
      <c r="BD32" s="720"/>
      <c r="BE32" s="721"/>
      <c r="BF32" s="721"/>
      <c r="BG32" s="721"/>
      <c r="BH32" s="721"/>
      <c r="BI32" s="721"/>
      <c r="BJ32" s="721"/>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row>
    <row r="33" spans="1:155" s="6" customFormat="1" ht="18" customHeight="1" x14ac:dyDescent="0.15">
      <c r="A33" s="212"/>
      <c r="B33" s="214"/>
      <c r="C33" s="366"/>
      <c r="D33" s="214"/>
      <c r="E33" s="366"/>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4"/>
      <c r="AD33" s="398"/>
      <c r="AE33" s="399"/>
      <c r="AF33" s="400"/>
      <c r="AG33" s="366"/>
      <c r="AH33" s="213"/>
      <c r="AI33" s="214"/>
      <c r="AJ33" s="382"/>
      <c r="AK33" s="383"/>
      <c r="AL33" s="383"/>
      <c r="AM33" s="383"/>
      <c r="AN33" s="383"/>
      <c r="AO33" s="383"/>
      <c r="AP33" s="383"/>
      <c r="AQ33" s="383"/>
      <c r="AR33" s="383"/>
      <c r="AS33" s="382">
        <f t="shared" si="1"/>
        <v>0</v>
      </c>
      <c r="AT33" s="383"/>
      <c r="AU33" s="383"/>
      <c r="AV33" s="383"/>
      <c r="AW33" s="383"/>
      <c r="AX33" s="383"/>
      <c r="AY33" s="383"/>
      <c r="AZ33" s="383"/>
      <c r="BA33" s="383"/>
      <c r="BB33" s="383"/>
      <c r="BC33" s="383"/>
      <c r="BD33" s="366"/>
      <c r="BE33" s="711"/>
      <c r="BF33" s="711"/>
      <c r="BG33" s="711"/>
      <c r="BH33" s="711"/>
      <c r="BI33" s="711"/>
      <c r="BJ33" s="71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row>
    <row r="34" spans="1:155" s="6" customFormat="1" ht="18" customHeight="1" x14ac:dyDescent="0.15">
      <c r="A34" s="212"/>
      <c r="B34" s="214"/>
      <c r="C34" s="366"/>
      <c r="D34" s="214"/>
      <c r="E34" s="366"/>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4"/>
      <c r="AD34" s="398"/>
      <c r="AE34" s="399"/>
      <c r="AF34" s="400"/>
      <c r="AG34" s="366"/>
      <c r="AH34" s="213"/>
      <c r="AI34" s="214"/>
      <c r="AJ34" s="382"/>
      <c r="AK34" s="383"/>
      <c r="AL34" s="383"/>
      <c r="AM34" s="383"/>
      <c r="AN34" s="383"/>
      <c r="AO34" s="383"/>
      <c r="AP34" s="383"/>
      <c r="AQ34" s="383"/>
      <c r="AR34" s="383"/>
      <c r="AS34" s="382">
        <f t="shared" si="1"/>
        <v>0</v>
      </c>
      <c r="AT34" s="383"/>
      <c r="AU34" s="383"/>
      <c r="AV34" s="383"/>
      <c r="AW34" s="383"/>
      <c r="AX34" s="383"/>
      <c r="AY34" s="383"/>
      <c r="AZ34" s="383"/>
      <c r="BA34" s="383"/>
      <c r="BB34" s="383"/>
      <c r="BC34" s="383"/>
      <c r="BD34" s="366"/>
      <c r="BE34" s="711"/>
      <c r="BF34" s="711"/>
      <c r="BG34" s="711"/>
      <c r="BH34" s="711"/>
      <c r="BI34" s="711"/>
      <c r="BJ34" s="71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row>
    <row r="35" spans="1:155" s="6" customFormat="1" ht="18" customHeight="1" x14ac:dyDescent="0.15">
      <c r="A35" s="212"/>
      <c r="B35" s="214"/>
      <c r="C35" s="366"/>
      <c r="D35" s="214"/>
      <c r="E35" s="366"/>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4"/>
      <c r="AD35" s="398"/>
      <c r="AE35" s="399"/>
      <c r="AF35" s="400"/>
      <c r="AG35" s="366"/>
      <c r="AH35" s="213"/>
      <c r="AI35" s="214"/>
      <c r="AJ35" s="382"/>
      <c r="AK35" s="383"/>
      <c r="AL35" s="383"/>
      <c r="AM35" s="383"/>
      <c r="AN35" s="383"/>
      <c r="AO35" s="383"/>
      <c r="AP35" s="383"/>
      <c r="AQ35" s="383"/>
      <c r="AR35" s="383"/>
      <c r="AS35" s="382">
        <f t="shared" si="1"/>
        <v>0</v>
      </c>
      <c r="AT35" s="383"/>
      <c r="AU35" s="383"/>
      <c r="AV35" s="383"/>
      <c r="AW35" s="383"/>
      <c r="AX35" s="383"/>
      <c r="AY35" s="383"/>
      <c r="AZ35" s="383"/>
      <c r="BA35" s="383"/>
      <c r="BB35" s="383"/>
      <c r="BC35" s="383"/>
      <c r="BD35" s="366"/>
      <c r="BE35" s="711"/>
      <c r="BF35" s="711"/>
      <c r="BG35" s="711"/>
      <c r="BH35" s="711"/>
      <c r="BI35" s="711"/>
      <c r="BJ35" s="71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row>
    <row r="36" spans="1:155" s="6" customFormat="1" ht="18" customHeight="1" x14ac:dyDescent="0.15">
      <c r="A36" s="212"/>
      <c r="B36" s="214"/>
      <c r="C36" s="366"/>
      <c r="D36" s="214"/>
      <c r="E36" s="366"/>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4"/>
      <c r="AD36" s="398"/>
      <c r="AE36" s="399"/>
      <c r="AF36" s="400"/>
      <c r="AG36" s="366"/>
      <c r="AH36" s="213"/>
      <c r="AI36" s="214"/>
      <c r="AJ36" s="382"/>
      <c r="AK36" s="383"/>
      <c r="AL36" s="383"/>
      <c r="AM36" s="383"/>
      <c r="AN36" s="383"/>
      <c r="AO36" s="383"/>
      <c r="AP36" s="383"/>
      <c r="AQ36" s="383"/>
      <c r="AR36" s="383"/>
      <c r="AS36" s="382">
        <f t="shared" si="1"/>
        <v>0</v>
      </c>
      <c r="AT36" s="383"/>
      <c r="AU36" s="383"/>
      <c r="AV36" s="383"/>
      <c r="AW36" s="383"/>
      <c r="AX36" s="383"/>
      <c r="AY36" s="383"/>
      <c r="AZ36" s="383"/>
      <c r="BA36" s="383"/>
      <c r="BB36" s="383"/>
      <c r="BC36" s="383"/>
      <c r="BD36" s="366"/>
      <c r="BE36" s="711"/>
      <c r="BF36" s="711"/>
      <c r="BG36" s="711"/>
      <c r="BH36" s="711"/>
      <c r="BI36" s="711"/>
      <c r="BJ36" s="71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row>
    <row r="37" spans="1:155" s="6" customFormat="1" ht="18" customHeight="1" x14ac:dyDescent="0.15">
      <c r="A37" s="212"/>
      <c r="B37" s="214"/>
      <c r="C37" s="366"/>
      <c r="D37" s="214"/>
      <c r="E37" s="366"/>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4"/>
      <c r="AD37" s="398"/>
      <c r="AE37" s="399"/>
      <c r="AF37" s="400"/>
      <c r="AG37" s="366"/>
      <c r="AH37" s="213"/>
      <c r="AI37" s="214"/>
      <c r="AJ37" s="382"/>
      <c r="AK37" s="383"/>
      <c r="AL37" s="383"/>
      <c r="AM37" s="383"/>
      <c r="AN37" s="383"/>
      <c r="AO37" s="383"/>
      <c r="AP37" s="383"/>
      <c r="AQ37" s="383"/>
      <c r="AR37" s="383"/>
      <c r="AS37" s="382">
        <f t="shared" si="1"/>
        <v>0</v>
      </c>
      <c r="AT37" s="383"/>
      <c r="AU37" s="383"/>
      <c r="AV37" s="383"/>
      <c r="AW37" s="383"/>
      <c r="AX37" s="383"/>
      <c r="AY37" s="383"/>
      <c r="AZ37" s="383"/>
      <c r="BA37" s="383"/>
      <c r="BB37" s="383"/>
      <c r="BC37" s="383"/>
      <c r="BD37" s="366"/>
      <c r="BE37" s="711"/>
      <c r="BF37" s="711"/>
      <c r="BG37" s="711"/>
      <c r="BH37" s="711"/>
      <c r="BI37" s="711"/>
      <c r="BJ37" s="71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row>
    <row r="38" spans="1:155" s="6" customFormat="1" ht="18" customHeight="1" x14ac:dyDescent="0.15">
      <c r="A38" s="212"/>
      <c r="B38" s="214"/>
      <c r="C38" s="366"/>
      <c r="D38" s="214"/>
      <c r="E38" s="366"/>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4"/>
      <c r="AD38" s="398"/>
      <c r="AE38" s="399"/>
      <c r="AF38" s="400"/>
      <c r="AG38" s="366"/>
      <c r="AH38" s="213"/>
      <c r="AI38" s="214"/>
      <c r="AJ38" s="382"/>
      <c r="AK38" s="383"/>
      <c r="AL38" s="383"/>
      <c r="AM38" s="383"/>
      <c r="AN38" s="383"/>
      <c r="AO38" s="383"/>
      <c r="AP38" s="383"/>
      <c r="AQ38" s="383"/>
      <c r="AR38" s="383"/>
      <c r="AS38" s="382">
        <f t="shared" si="1"/>
        <v>0</v>
      </c>
      <c r="AT38" s="383"/>
      <c r="AU38" s="383"/>
      <c r="AV38" s="383"/>
      <c r="AW38" s="383"/>
      <c r="AX38" s="383"/>
      <c r="AY38" s="383"/>
      <c r="AZ38" s="383"/>
      <c r="BA38" s="383"/>
      <c r="BB38" s="383"/>
      <c r="BC38" s="383"/>
      <c r="BD38" s="366"/>
      <c r="BE38" s="711"/>
      <c r="BF38" s="711"/>
      <c r="BG38" s="711"/>
      <c r="BH38" s="711"/>
      <c r="BI38" s="711"/>
      <c r="BJ38" s="71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row>
    <row r="39" spans="1:155" s="6" customFormat="1" ht="18" customHeight="1" x14ac:dyDescent="0.15">
      <c r="A39" s="212"/>
      <c r="B39" s="214"/>
      <c r="C39" s="366"/>
      <c r="D39" s="214"/>
      <c r="E39" s="366"/>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4"/>
      <c r="AD39" s="398"/>
      <c r="AE39" s="399"/>
      <c r="AF39" s="400"/>
      <c r="AG39" s="366"/>
      <c r="AH39" s="213"/>
      <c r="AI39" s="214"/>
      <c r="AJ39" s="382"/>
      <c r="AK39" s="383"/>
      <c r="AL39" s="383"/>
      <c r="AM39" s="383"/>
      <c r="AN39" s="383"/>
      <c r="AO39" s="383"/>
      <c r="AP39" s="383"/>
      <c r="AQ39" s="383"/>
      <c r="AR39" s="383"/>
      <c r="AS39" s="382"/>
      <c r="AT39" s="383"/>
      <c r="AU39" s="383"/>
      <c r="AV39" s="383"/>
      <c r="AW39" s="383"/>
      <c r="AX39" s="383"/>
      <c r="AY39" s="383"/>
      <c r="AZ39" s="383"/>
      <c r="BA39" s="383"/>
      <c r="BB39" s="383"/>
      <c r="BC39" s="383"/>
      <c r="BD39" s="366"/>
      <c r="BE39" s="711"/>
      <c r="BF39" s="711"/>
      <c r="BG39" s="711"/>
      <c r="BH39" s="711"/>
      <c r="BI39" s="711"/>
      <c r="BJ39" s="71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row>
    <row r="40" spans="1:155" s="6" customFormat="1" ht="18" customHeight="1" x14ac:dyDescent="0.15">
      <c r="A40" s="212"/>
      <c r="B40" s="214"/>
      <c r="C40" s="366"/>
      <c r="D40" s="214"/>
      <c r="E40" s="366"/>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4"/>
      <c r="AD40" s="398"/>
      <c r="AE40" s="399"/>
      <c r="AF40" s="400"/>
      <c r="AG40" s="366"/>
      <c r="AH40" s="213"/>
      <c r="AI40" s="214"/>
      <c r="AJ40" s="725"/>
      <c r="AK40" s="726"/>
      <c r="AL40" s="726"/>
      <c r="AM40" s="726"/>
      <c r="AN40" s="726"/>
      <c r="AO40" s="726"/>
      <c r="AP40" s="726"/>
      <c r="AQ40" s="726"/>
      <c r="AR40" s="726"/>
      <c r="AS40" s="382">
        <f t="shared" si="1"/>
        <v>0</v>
      </c>
      <c r="AT40" s="383"/>
      <c r="AU40" s="383"/>
      <c r="AV40" s="383"/>
      <c r="AW40" s="383"/>
      <c r="AX40" s="383"/>
      <c r="AY40" s="383"/>
      <c r="AZ40" s="383"/>
      <c r="BA40" s="383"/>
      <c r="BB40" s="383"/>
      <c r="BC40" s="383"/>
      <c r="BD40" s="366"/>
      <c r="BE40" s="711"/>
      <c r="BF40" s="711"/>
      <c r="BG40" s="711"/>
      <c r="BH40" s="711"/>
      <c r="BI40" s="711"/>
      <c r="BJ40" s="71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row>
    <row r="41" spans="1:155" s="6" customFormat="1" ht="18" customHeight="1" x14ac:dyDescent="0.15">
      <c r="A41" s="212"/>
      <c r="B41" s="214"/>
      <c r="C41" s="366"/>
      <c r="D41" s="214"/>
      <c r="E41" s="366"/>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4"/>
      <c r="AD41" s="398"/>
      <c r="AE41" s="399"/>
      <c r="AF41" s="400"/>
      <c r="AG41" s="366"/>
      <c r="AH41" s="213"/>
      <c r="AI41" s="214"/>
      <c r="AJ41" s="744" t="s">
        <v>135</v>
      </c>
      <c r="AK41" s="745"/>
      <c r="AL41" s="745"/>
      <c r="AM41" s="745"/>
      <c r="AN41" s="745"/>
      <c r="AO41" s="745"/>
      <c r="AP41" s="745"/>
      <c r="AQ41" s="745"/>
      <c r="AR41" s="745"/>
      <c r="AS41" s="382">
        <f>SUM(AS20:BC40)</f>
        <v>0</v>
      </c>
      <c r="AT41" s="383"/>
      <c r="AU41" s="383"/>
      <c r="AV41" s="383"/>
      <c r="AW41" s="383"/>
      <c r="AX41" s="383"/>
      <c r="AY41" s="383"/>
      <c r="AZ41" s="383"/>
      <c r="BA41" s="383"/>
      <c r="BB41" s="383"/>
      <c r="BC41" s="383"/>
      <c r="BD41" s="366"/>
      <c r="BE41" s="711"/>
      <c r="BF41" s="711"/>
      <c r="BG41" s="711"/>
      <c r="BH41" s="711"/>
      <c r="BI41" s="711"/>
      <c r="BJ41" s="71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row>
    <row r="42" spans="1:155" s="6" customFormat="1" ht="18" customHeight="1" x14ac:dyDescent="0.15">
      <c r="A42" s="212"/>
      <c r="B42" s="214"/>
      <c r="C42" s="479"/>
      <c r="D42" s="191"/>
      <c r="E42" s="366"/>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4"/>
      <c r="AD42" s="728"/>
      <c r="AE42" s="729"/>
      <c r="AF42" s="730"/>
      <c r="AG42" s="425"/>
      <c r="AH42" s="426"/>
      <c r="AI42" s="427"/>
      <c r="AJ42" s="731" t="s">
        <v>143</v>
      </c>
      <c r="AK42" s="732"/>
      <c r="AL42" s="732"/>
      <c r="AM42" s="732"/>
      <c r="AN42" s="732"/>
      <c r="AO42" s="732"/>
      <c r="AP42" s="732"/>
      <c r="AQ42" s="732"/>
      <c r="AR42" s="732"/>
      <c r="AS42" s="733">
        <f>AS41*0.08</f>
        <v>0</v>
      </c>
      <c r="AT42" s="734"/>
      <c r="AU42" s="734"/>
      <c r="AV42" s="734"/>
      <c r="AW42" s="734"/>
      <c r="AX42" s="734"/>
      <c r="AY42" s="734"/>
      <c r="AZ42" s="734"/>
      <c r="BA42" s="734"/>
      <c r="BB42" s="734"/>
      <c r="BC42" s="734"/>
      <c r="BD42" s="425"/>
      <c r="BE42" s="735"/>
      <c r="BF42" s="735"/>
      <c r="BG42" s="735"/>
      <c r="BH42" s="735"/>
      <c r="BI42" s="735"/>
      <c r="BJ42" s="736"/>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row>
    <row r="43" spans="1:155" s="6" customFormat="1" ht="18" customHeight="1" x14ac:dyDescent="0.15">
      <c r="A43" s="52"/>
      <c r="B43" s="67"/>
      <c r="C43" s="52"/>
      <c r="D43" s="53"/>
      <c r="E43" s="16"/>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4"/>
      <c r="AH43" s="53"/>
      <c r="AI43" s="54"/>
      <c r="AJ43" s="737" t="s">
        <v>140</v>
      </c>
      <c r="AK43" s="738"/>
      <c r="AL43" s="738"/>
      <c r="AM43" s="738"/>
      <c r="AN43" s="738"/>
      <c r="AO43" s="738"/>
      <c r="AP43" s="738"/>
      <c r="AQ43" s="738"/>
      <c r="AR43" s="739"/>
      <c r="AS43" s="740">
        <f>AS41+AS42</f>
        <v>0</v>
      </c>
      <c r="AT43" s="741"/>
      <c r="AU43" s="741"/>
      <c r="AV43" s="741"/>
      <c r="AW43" s="741"/>
      <c r="AX43" s="741"/>
      <c r="AY43" s="741"/>
      <c r="AZ43" s="741"/>
      <c r="BA43" s="741"/>
      <c r="BB43" s="741"/>
      <c r="BC43" s="741"/>
      <c r="BD43" s="602" t="s">
        <v>45</v>
      </c>
      <c r="BE43" s="742"/>
      <c r="BF43" s="742"/>
      <c r="BG43" s="742"/>
      <c r="BH43" s="742"/>
      <c r="BI43" s="742"/>
      <c r="BJ43" s="743"/>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row>
    <row r="44" spans="1:155" s="6" customFormat="1" ht="5.25" customHeight="1" x14ac:dyDescent="0.15">
      <c r="A44" s="18"/>
      <c r="B44" s="55"/>
      <c r="C44" s="55"/>
      <c r="D44" s="55"/>
      <c r="E44" s="55"/>
      <c r="F44" s="55"/>
      <c r="G44" s="55"/>
      <c r="H44" s="55"/>
      <c r="I44" s="55"/>
      <c r="J44" s="55"/>
      <c r="K44" s="55"/>
      <c r="L44" s="55"/>
      <c r="M44" s="24"/>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19"/>
      <c r="BD44" s="19"/>
      <c r="BE44" s="19"/>
      <c r="BF44" s="19"/>
      <c r="BG44" s="19"/>
      <c r="BH44" s="19"/>
      <c r="BI44" s="19"/>
      <c r="BJ44" s="19"/>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row>
    <row r="45" spans="1:155" ht="8.25" customHeight="1" x14ac:dyDescent="0.15">
      <c r="A45" s="20"/>
      <c r="B45" s="17"/>
      <c r="C45" s="17"/>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row>
    <row r="46" spans="1:155" ht="13.35" customHeight="1" x14ac:dyDescent="0.15">
      <c r="A46" s="475" t="s">
        <v>15</v>
      </c>
      <c r="B46" s="473"/>
      <c r="C46" s="473"/>
      <c r="D46" s="473"/>
      <c r="E46" s="592"/>
      <c r="F46" s="473"/>
      <c r="G46" s="473"/>
      <c r="H46" s="473"/>
      <c r="I46" s="473"/>
      <c r="J46" s="473"/>
      <c r="K46" s="473"/>
      <c r="L46" s="473"/>
      <c r="M46" s="473"/>
      <c r="N46" s="474"/>
      <c r="O46" s="38" t="s">
        <v>14</v>
      </c>
      <c r="P46" s="69"/>
      <c r="Q46" s="70"/>
      <c r="R46" s="472"/>
      <c r="S46" s="473"/>
      <c r="T46" s="473"/>
      <c r="U46" s="473"/>
      <c r="V46" s="473"/>
      <c r="W46" s="473"/>
      <c r="X46" s="474"/>
      <c r="Y46" s="461" t="s">
        <v>16</v>
      </c>
      <c r="Z46" s="462"/>
      <c r="AA46" s="462"/>
      <c r="AB46" s="462"/>
      <c r="AC46" s="462"/>
      <c r="AD46" s="750" t="s">
        <v>13</v>
      </c>
      <c r="AE46" s="751"/>
      <c r="AF46" s="751"/>
      <c r="AG46" s="751"/>
      <c r="AH46" s="751"/>
      <c r="AI46" s="751"/>
      <c r="AJ46" s="751"/>
      <c r="AK46" s="751"/>
      <c r="AL46" s="751"/>
      <c r="AM46" s="751"/>
      <c r="AN46" s="751"/>
      <c r="AO46" s="466" t="s">
        <v>17</v>
      </c>
      <c r="AP46" s="467"/>
      <c r="AQ46" s="467"/>
      <c r="AR46" s="468"/>
      <c r="AS46" s="469"/>
      <c r="AT46" s="752"/>
      <c r="AU46" s="752"/>
      <c r="AV46" s="752"/>
      <c r="AW46" s="752"/>
      <c r="AX46" s="752"/>
      <c r="AY46" s="752"/>
      <c r="AZ46" s="752"/>
      <c r="BA46" s="752"/>
      <c r="BB46" s="752"/>
      <c r="BC46" s="752"/>
      <c r="BD46" s="752"/>
      <c r="BE46" s="752"/>
      <c r="BF46" s="752"/>
      <c r="BG46" s="752"/>
      <c r="BH46" s="752"/>
      <c r="BI46" s="752"/>
      <c r="BJ46" s="753"/>
    </row>
    <row r="47" spans="1:155" ht="47.25" customHeight="1" x14ac:dyDescent="0.15">
      <c r="A47" s="450" ph="1"/>
      <c r="B47" s="450" ph="1"/>
      <c r="C47" s="450" ph="1"/>
      <c r="D47" s="450" ph="1"/>
      <c r="E47" s="450" ph="1"/>
      <c r="F47" s="450" ph="1"/>
      <c r="G47" s="450" ph="1"/>
      <c r="H47" s="446" ph="1"/>
      <c r="I47" s="451" t="s">
        <v>22</v>
      </c>
      <c r="J47" s="452"/>
      <c r="K47" s="452"/>
      <c r="L47" s="452"/>
      <c r="M47" s="452"/>
      <c r="N47" s="452"/>
      <c r="O47" s="453"/>
      <c r="P47" s="450"/>
      <c r="Q47" s="450"/>
      <c r="R47" s="450"/>
      <c r="S47" s="450"/>
      <c r="T47" s="450"/>
      <c r="U47" s="446"/>
      <c r="V47" s="454" t="s">
        <v>12</v>
      </c>
      <c r="W47" s="447"/>
      <c r="X47" s="448"/>
      <c r="Y47" s="455" t="s">
        <v>19</v>
      </c>
      <c r="Z47" s="456"/>
      <c r="AA47" s="456"/>
      <c r="AB47" s="456"/>
      <c r="AC47" s="457"/>
      <c r="AD47" s="453"/>
      <c r="AE47" s="727"/>
      <c r="AF47" s="727"/>
      <c r="AG47" s="727"/>
      <c r="AH47" s="727"/>
      <c r="AI47" s="727"/>
      <c r="AJ47" s="727"/>
      <c r="AK47" s="727"/>
      <c r="AL47" s="727"/>
      <c r="AM47" s="727"/>
      <c r="AN47" s="727"/>
      <c r="AO47" s="446"/>
      <c r="AP47" s="447"/>
      <c r="AQ47" s="447"/>
      <c r="AR47" s="447"/>
      <c r="AS47" s="447"/>
      <c r="AT47" s="447"/>
      <c r="AU47" s="447"/>
      <c r="AV47" s="447"/>
      <c r="AW47" s="447"/>
      <c r="AX47" s="447"/>
      <c r="AY47" s="447"/>
      <c r="AZ47" s="447"/>
      <c r="BA47" s="447"/>
      <c r="BB47" s="447"/>
      <c r="BC47" s="447"/>
      <c r="BD47" s="447"/>
      <c r="BE47" s="447"/>
      <c r="BF47" s="447"/>
      <c r="BG47" s="746"/>
      <c r="BH47" s="746"/>
      <c r="BI47" s="746"/>
      <c r="BJ47" s="747"/>
    </row>
    <row r="48" spans="1:155" s="14" customFormat="1" ht="10.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R48" s="431"/>
      <c r="ES48" s="449"/>
      <c r="ET48" s="449"/>
      <c r="EU48" s="449"/>
      <c r="EV48" s="449"/>
      <c r="EW48" s="449"/>
      <c r="EX48" s="449"/>
      <c r="EY48" s="449"/>
    </row>
    <row r="96" spans="1:8" ht="20.100000000000001" customHeight="1" x14ac:dyDescent="0.15">
      <c r="A96" s="2" ph="1"/>
      <c r="B96" s="2" ph="1"/>
      <c r="C96" s="2" ph="1"/>
      <c r="D96" s="2" ph="1"/>
      <c r="E96" s="2" ph="1"/>
      <c r="F96" s="2" ph="1"/>
      <c r="G96" s="2" ph="1"/>
      <c r="H96" s="2" ph="1"/>
    </row>
    <row r="97" spans="1:8" ht="20.100000000000001" customHeight="1" x14ac:dyDescent="0.15">
      <c r="A97" s="2" ph="1"/>
      <c r="B97" s="2" ph="1"/>
      <c r="C97" s="2" ph="1"/>
      <c r="D97" s="2" ph="1"/>
      <c r="E97" s="2" ph="1"/>
      <c r="F97" s="2" ph="1"/>
      <c r="G97" s="2" ph="1"/>
      <c r="H97" s="2" ph="1"/>
    </row>
  </sheetData>
  <sheetProtection selectLockedCells="1"/>
  <mergeCells count="259">
    <mergeCell ref="AO47:BJ47"/>
    <mergeCell ref="ER48:EY48"/>
    <mergeCell ref="A47:H47"/>
    <mergeCell ref="I47:N47"/>
    <mergeCell ref="O47:U47"/>
    <mergeCell ref="V47:X47"/>
    <mergeCell ref="Y47:AC47"/>
    <mergeCell ref="AD47:AN47"/>
    <mergeCell ref="AJ43:AR43"/>
    <mergeCell ref="AS43:BC43"/>
    <mergeCell ref="BD43:BJ43"/>
    <mergeCell ref="A46:D46"/>
    <mergeCell ref="E46:N46"/>
    <mergeCell ref="R46:X46"/>
    <mergeCell ref="Y46:AC46"/>
    <mergeCell ref="AD46:AN46"/>
    <mergeCell ref="AO46:AR46"/>
    <mergeCell ref="AS46:BJ46"/>
    <mergeCell ref="AS41:BC41"/>
    <mergeCell ref="BD41:BJ41"/>
    <mergeCell ref="A42:B42"/>
    <mergeCell ref="C42:D42"/>
    <mergeCell ref="E42:AC42"/>
    <mergeCell ref="AD42:AF42"/>
    <mergeCell ref="AG42:AI42"/>
    <mergeCell ref="AJ42:AR42"/>
    <mergeCell ref="AS42:BC42"/>
    <mergeCell ref="BD42:BJ42"/>
    <mergeCell ref="A41:B41"/>
    <mergeCell ref="C41:D41"/>
    <mergeCell ref="E41:AC41"/>
    <mergeCell ref="AD41:AF41"/>
    <mergeCell ref="AG41:AI41"/>
    <mergeCell ref="AJ41:AR41"/>
    <mergeCell ref="AS39:BC39"/>
    <mergeCell ref="BD39:BJ39"/>
    <mergeCell ref="A40:B40"/>
    <mergeCell ref="C40:D40"/>
    <mergeCell ref="E40:AC40"/>
    <mergeCell ref="AD40:AF40"/>
    <mergeCell ref="AG40:AI40"/>
    <mergeCell ref="AJ40:AR40"/>
    <mergeCell ref="AS40:BC40"/>
    <mergeCell ref="BD40:BJ40"/>
    <mergeCell ref="A39:B39"/>
    <mergeCell ref="C39:D39"/>
    <mergeCell ref="E39:AC39"/>
    <mergeCell ref="AD39:AF39"/>
    <mergeCell ref="AG39:AI39"/>
    <mergeCell ref="AJ39:AR39"/>
    <mergeCell ref="AS37:BC37"/>
    <mergeCell ref="BD37:BJ37"/>
    <mergeCell ref="A38:B38"/>
    <mergeCell ref="C38:D38"/>
    <mergeCell ref="E38:AC38"/>
    <mergeCell ref="AD38:AF38"/>
    <mergeCell ref="AG38:AI38"/>
    <mergeCell ref="AJ38:AR38"/>
    <mergeCell ref="AS38:BC38"/>
    <mergeCell ref="BD38:BJ38"/>
    <mergeCell ref="A37:B37"/>
    <mergeCell ref="C37:D37"/>
    <mergeCell ref="E37:AC37"/>
    <mergeCell ref="AD37:AF37"/>
    <mergeCell ref="AG37:AI37"/>
    <mergeCell ref="AJ37:AR37"/>
    <mergeCell ref="AS35:BC35"/>
    <mergeCell ref="BD35:BJ35"/>
    <mergeCell ref="A36:B36"/>
    <mergeCell ref="C36:D36"/>
    <mergeCell ref="E36:AC36"/>
    <mergeCell ref="AD36:AF36"/>
    <mergeCell ref="AG36:AI36"/>
    <mergeCell ref="AJ36:AR36"/>
    <mergeCell ref="AS36:BC36"/>
    <mergeCell ref="BD36:BJ36"/>
    <mergeCell ref="A35:B35"/>
    <mergeCell ref="C35:D35"/>
    <mergeCell ref="E35:AC35"/>
    <mergeCell ref="AD35:AF35"/>
    <mergeCell ref="AG35:AI35"/>
    <mergeCell ref="AJ35:AR35"/>
    <mergeCell ref="AS33:BC33"/>
    <mergeCell ref="BD33:BJ33"/>
    <mergeCell ref="A34:B34"/>
    <mergeCell ref="C34:D34"/>
    <mergeCell ref="E34:AC34"/>
    <mergeCell ref="AD34:AF34"/>
    <mergeCell ref="AG34:AI34"/>
    <mergeCell ref="AJ34:AR34"/>
    <mergeCell ref="AS34:BC34"/>
    <mergeCell ref="BD34:BJ34"/>
    <mergeCell ref="A33:B33"/>
    <mergeCell ref="C33:D33"/>
    <mergeCell ref="E33:AC33"/>
    <mergeCell ref="AD33:AF33"/>
    <mergeCell ref="AG33:AI33"/>
    <mergeCell ref="AJ33:AR33"/>
    <mergeCell ref="AS31:BC31"/>
    <mergeCell ref="BD31:BJ31"/>
    <mergeCell ref="A32:B32"/>
    <mergeCell ref="C32:D32"/>
    <mergeCell ref="E32:AC32"/>
    <mergeCell ref="AD32:AF32"/>
    <mergeCell ref="AG32:AI32"/>
    <mergeCell ref="AJ32:AR32"/>
    <mergeCell ref="AS32:BC32"/>
    <mergeCell ref="BD32:BJ32"/>
    <mergeCell ref="A31:B31"/>
    <mergeCell ref="C31:D31"/>
    <mergeCell ref="E31:AC31"/>
    <mergeCell ref="AD31:AF31"/>
    <mergeCell ref="AG31:AI31"/>
    <mergeCell ref="AJ31:AR31"/>
    <mergeCell ref="BW29:BY29"/>
    <mergeCell ref="A30:B30"/>
    <mergeCell ref="C30:D30"/>
    <mergeCell ref="E30:AC30"/>
    <mergeCell ref="AD30:AF30"/>
    <mergeCell ref="AG30:AI30"/>
    <mergeCell ref="AJ30:AR30"/>
    <mergeCell ref="AS30:BC30"/>
    <mergeCell ref="BD30:BJ30"/>
    <mergeCell ref="AS28:BC28"/>
    <mergeCell ref="BD28:BJ28"/>
    <mergeCell ref="A29:B29"/>
    <mergeCell ref="C29:D29"/>
    <mergeCell ref="E29:AC29"/>
    <mergeCell ref="AD29:AF29"/>
    <mergeCell ref="AG29:AI29"/>
    <mergeCell ref="AJ29:AR29"/>
    <mergeCell ref="AS29:BC29"/>
    <mergeCell ref="BD29:BJ29"/>
    <mergeCell ref="A28:B28"/>
    <mergeCell ref="C28:D28"/>
    <mergeCell ref="E28:AC28"/>
    <mergeCell ref="AD28:AF28"/>
    <mergeCell ref="AG28:AI28"/>
    <mergeCell ref="AJ28:AR28"/>
    <mergeCell ref="AS26:BC26"/>
    <mergeCell ref="BD26:BJ26"/>
    <mergeCell ref="A27:B27"/>
    <mergeCell ref="C27:D27"/>
    <mergeCell ref="E27:AC27"/>
    <mergeCell ref="AD27:AF27"/>
    <mergeCell ref="AG27:AI27"/>
    <mergeCell ref="AJ27:AR27"/>
    <mergeCell ref="AS27:BC27"/>
    <mergeCell ref="BD27:BJ27"/>
    <mergeCell ref="A26:B26"/>
    <mergeCell ref="C26:D26"/>
    <mergeCell ref="E26:AC26"/>
    <mergeCell ref="AD26:AF26"/>
    <mergeCell ref="AG26:AI26"/>
    <mergeCell ref="AJ26:AR26"/>
    <mergeCell ref="AS24:BC24"/>
    <mergeCell ref="BD24:BJ24"/>
    <mergeCell ref="A25:B25"/>
    <mergeCell ref="C25:D25"/>
    <mergeCell ref="E25:AC25"/>
    <mergeCell ref="AD25:AF25"/>
    <mergeCell ref="AG25:AI25"/>
    <mergeCell ref="AJ25:AR25"/>
    <mergeCell ref="AS25:BC25"/>
    <mergeCell ref="BD25:BJ25"/>
    <mergeCell ref="A24:B24"/>
    <mergeCell ref="C24:D24"/>
    <mergeCell ref="E24:AC24"/>
    <mergeCell ref="AD24:AF24"/>
    <mergeCell ref="AG24:AI24"/>
    <mergeCell ref="AJ24:AR24"/>
    <mergeCell ref="A23:B23"/>
    <mergeCell ref="C23:D23"/>
    <mergeCell ref="E23:AC23"/>
    <mergeCell ref="AD23:AF23"/>
    <mergeCell ref="AG23:AI23"/>
    <mergeCell ref="AJ23:AR23"/>
    <mergeCell ref="AS23:BC23"/>
    <mergeCell ref="BD23:BJ23"/>
    <mergeCell ref="A22:B22"/>
    <mergeCell ref="C22:D22"/>
    <mergeCell ref="E22:AC22"/>
    <mergeCell ref="AD22:AF22"/>
    <mergeCell ref="AG22:AI22"/>
    <mergeCell ref="AJ22:AR22"/>
    <mergeCell ref="A21:B21"/>
    <mergeCell ref="C21:D21"/>
    <mergeCell ref="E21:AC21"/>
    <mergeCell ref="AD21:AF21"/>
    <mergeCell ref="AG21:AI21"/>
    <mergeCell ref="AJ21:AR21"/>
    <mergeCell ref="AS21:BC21"/>
    <mergeCell ref="BD21:BJ21"/>
    <mergeCell ref="AS22:BC22"/>
    <mergeCell ref="BD22:BJ22"/>
    <mergeCell ref="A19:B19"/>
    <mergeCell ref="C19:D19"/>
    <mergeCell ref="E19:AC19"/>
    <mergeCell ref="AD19:AF19"/>
    <mergeCell ref="AG19:AI19"/>
    <mergeCell ref="AJ19:AR19"/>
    <mergeCell ref="AS19:BC19"/>
    <mergeCell ref="BD19:BJ19"/>
    <mergeCell ref="A20:B20"/>
    <mergeCell ref="C20:D20"/>
    <mergeCell ref="E20:AC20"/>
    <mergeCell ref="AD20:AF20"/>
    <mergeCell ref="AG20:AI20"/>
    <mergeCell ref="AJ20:AR20"/>
    <mergeCell ref="AS20:BC20"/>
    <mergeCell ref="BD20:BJ20"/>
    <mergeCell ref="A16:L16"/>
    <mergeCell ref="M16:X16"/>
    <mergeCell ref="Y16:AJ16"/>
    <mergeCell ref="AK16:AV16"/>
    <mergeCell ref="AW16:BH16"/>
    <mergeCell ref="A17:L17"/>
    <mergeCell ref="M17:X17"/>
    <mergeCell ref="Y17:AJ17"/>
    <mergeCell ref="AK17:AV17"/>
    <mergeCell ref="AW17:BH17"/>
    <mergeCell ref="A10:C11"/>
    <mergeCell ref="D10:I11"/>
    <mergeCell ref="J10:L11"/>
    <mergeCell ref="AL10:AN11"/>
    <mergeCell ref="AO10:BH11"/>
    <mergeCell ref="M11:P11"/>
    <mergeCell ref="A13:L13"/>
    <mergeCell ref="M13:BH13"/>
    <mergeCell ref="A14:L14"/>
    <mergeCell ref="M14:BH14"/>
    <mergeCell ref="AM6:BJ7"/>
    <mergeCell ref="A8:D9"/>
    <mergeCell ref="E8:I9"/>
    <mergeCell ref="J8:K9"/>
    <mergeCell ref="L8:N9"/>
    <mergeCell ref="Q8:S9"/>
    <mergeCell ref="W8:Y9"/>
    <mergeCell ref="AB8:AD9"/>
    <mergeCell ref="AJ8:AK9"/>
    <mergeCell ref="AM8:BJ8"/>
    <mergeCell ref="O9:P9"/>
    <mergeCell ref="T9:V9"/>
    <mergeCell ref="Z9:AA9"/>
    <mergeCell ref="AE9:AI9"/>
    <mergeCell ref="AM9:BJ9"/>
    <mergeCell ref="BF1:BG1"/>
    <mergeCell ref="BH1:BI1"/>
    <mergeCell ref="A2:BJ2"/>
    <mergeCell ref="A4:V5"/>
    <mergeCell ref="AM4:AN4"/>
    <mergeCell ref="AO4:AV4"/>
    <mergeCell ref="AM5:BJ5"/>
    <mergeCell ref="A1:H1"/>
    <mergeCell ref="AU1:AW1"/>
    <mergeCell ref="AX1:AY1"/>
    <mergeCell ref="AZ1:BA1"/>
    <mergeCell ref="BB1:BC1"/>
    <mergeCell ref="BD1:BE1"/>
  </mergeCells>
  <phoneticPr fontId="80"/>
  <printOptions horizontalCentered="1" verticalCentered="1"/>
  <pageMargins left="0.23622047244094491" right="0.23622047244094491" top="0.35433070866141736" bottom="0.19685039370078741" header="0.31496062992125984" footer="0.31496062992125984"/>
  <pageSetup paperSize="9" fitToWidth="0" fitToHeight="0" orientation="portrait" errors="blank"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EY101"/>
  <sheetViews>
    <sheetView showZeros="0" view="pageBreakPreview" zoomScale="60" zoomScaleNormal="100" workbookViewId="0">
      <selection activeCell="AJ42" sqref="AJ42:AR42"/>
    </sheetView>
  </sheetViews>
  <sheetFormatPr defaultRowHeight="20.100000000000001" customHeight="1" x14ac:dyDescent="0.15"/>
  <cols>
    <col min="1" max="52" width="1.625" style="2" customWidth="1"/>
    <col min="53" max="53" width="2" style="2" customWidth="1"/>
    <col min="54" max="117" width="1.625" style="2" customWidth="1"/>
    <col min="118" max="118" width="1.5" style="2" customWidth="1"/>
    <col min="119" max="122" width="1.625" style="2" customWidth="1"/>
    <col min="123" max="123" width="3.25" style="2" customWidth="1"/>
    <col min="124" max="124" width="1.625" style="2" customWidth="1"/>
    <col min="125" max="125" width="3.25" style="2" customWidth="1"/>
    <col min="126" max="126" width="1.625" style="2" customWidth="1"/>
    <col min="127" max="127" width="3.25" style="2" customWidth="1"/>
    <col min="128" max="146" width="1.625" style="2" customWidth="1"/>
    <col min="147" max="147" width="13.5" style="2" customWidth="1"/>
    <col min="148" max="179" width="1.625" style="2" customWidth="1"/>
    <col min="180" max="16384" width="9" style="2"/>
  </cols>
  <sheetData>
    <row r="1" spans="1:130" ht="18" customHeight="1" x14ac:dyDescent="0.2">
      <c r="A1" s="215" t="s">
        <v>74</v>
      </c>
      <c r="B1" s="216"/>
      <c r="C1" s="216"/>
      <c r="D1" s="216"/>
      <c r="E1" s="216"/>
      <c r="F1" s="216"/>
      <c r="G1" s="216"/>
      <c r="H1" s="216"/>
      <c r="J1" s="825" t="s">
        <v>75</v>
      </c>
      <c r="K1" s="826"/>
      <c r="L1" s="826"/>
      <c r="M1" s="826"/>
      <c r="N1" s="826"/>
      <c r="O1" s="826"/>
      <c r="P1" s="826"/>
      <c r="Q1" s="826"/>
      <c r="AU1" s="359" t="s">
        <v>124</v>
      </c>
      <c r="AV1" s="620"/>
      <c r="AW1" s="620"/>
      <c r="AX1" s="623" t="s">
        <v>127</v>
      </c>
      <c r="AY1" s="624"/>
      <c r="AZ1" s="359" t="s">
        <v>28</v>
      </c>
      <c r="BA1" s="620"/>
      <c r="BB1" s="623">
        <v>3</v>
      </c>
      <c r="BC1" s="624"/>
      <c r="BD1" s="359" t="s">
        <v>29</v>
      </c>
      <c r="BE1" s="620"/>
      <c r="BF1" s="623">
        <v>31</v>
      </c>
      <c r="BG1" s="624"/>
      <c r="BH1" s="359" t="s">
        <v>30</v>
      </c>
      <c r="BI1" s="620"/>
      <c r="BJ1" s="3"/>
    </row>
    <row r="2" spans="1:130" ht="37.5" customHeight="1" x14ac:dyDescent="0.15">
      <c r="A2" s="360" t="s">
        <v>6</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597"/>
      <c r="BG2" s="597"/>
      <c r="BH2" s="597"/>
      <c r="BI2" s="597"/>
      <c r="BJ2" s="597"/>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4"/>
      <c r="DT2" s="4"/>
      <c r="DU2" s="4"/>
      <c r="DV2" s="4"/>
      <c r="DW2" s="4"/>
      <c r="DX2" s="4"/>
      <c r="DY2" s="4"/>
      <c r="DZ2" s="4"/>
    </row>
    <row r="3" spans="1:130" ht="18" customHeight="1" x14ac:dyDescent="0.15">
      <c r="A3" s="223" t="s">
        <v>11</v>
      </c>
      <c r="B3" s="223"/>
      <c r="C3" s="223"/>
      <c r="D3" s="223"/>
      <c r="E3" s="223"/>
      <c r="F3" s="223"/>
      <c r="G3" s="223"/>
      <c r="H3" s="223"/>
      <c r="I3" s="223"/>
      <c r="J3" s="223"/>
      <c r="K3" s="223"/>
      <c r="L3" s="223"/>
      <c r="M3" s="223"/>
      <c r="N3" s="223"/>
      <c r="O3" s="223"/>
      <c r="P3" s="223"/>
      <c r="Q3" s="223"/>
      <c r="R3" s="223"/>
      <c r="S3" s="223"/>
      <c r="T3" s="223"/>
      <c r="U3" s="223"/>
      <c r="V3" s="223"/>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row>
    <row r="4" spans="1:130" ht="18" customHeight="1" x14ac:dyDescent="0.15">
      <c r="A4" s="223"/>
      <c r="B4" s="223"/>
      <c r="C4" s="223"/>
      <c r="D4" s="223"/>
      <c r="E4" s="223"/>
      <c r="F4" s="223"/>
      <c r="G4" s="223"/>
      <c r="H4" s="223"/>
      <c r="I4" s="223"/>
      <c r="J4" s="223"/>
      <c r="K4" s="223"/>
      <c r="L4" s="223"/>
      <c r="M4" s="223"/>
      <c r="N4" s="223"/>
      <c r="O4" s="223"/>
      <c r="P4" s="223"/>
      <c r="Q4" s="223"/>
      <c r="R4" s="223"/>
      <c r="S4" s="223"/>
      <c r="T4" s="223"/>
      <c r="U4" s="223"/>
      <c r="V4" s="223"/>
      <c r="AI4" s="7"/>
      <c r="AM4" s="330" t="s">
        <v>31</v>
      </c>
      <c r="AN4" s="331"/>
      <c r="AO4" s="331"/>
      <c r="AP4" s="331"/>
      <c r="AQ4" s="331"/>
      <c r="AR4" s="331"/>
      <c r="AS4" s="331"/>
      <c r="AT4" s="331"/>
      <c r="AU4" s="331"/>
      <c r="AV4" s="3"/>
      <c r="AW4" s="3"/>
      <c r="AX4" s="3"/>
      <c r="AY4" s="3"/>
      <c r="AZ4" s="3"/>
      <c r="BA4" s="3"/>
      <c r="BB4" s="3"/>
      <c r="BC4" s="3"/>
      <c r="BD4" s="3"/>
      <c r="BE4" s="3"/>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row>
    <row r="5" spans="1:130" ht="18" customHeight="1" x14ac:dyDescent="0.15">
      <c r="A5" s="5"/>
      <c r="B5" s="5"/>
      <c r="C5" s="5"/>
      <c r="D5" s="5"/>
      <c r="E5" s="5"/>
      <c r="F5" s="5"/>
      <c r="G5" s="5"/>
      <c r="H5" s="5"/>
      <c r="I5" s="5"/>
      <c r="J5" s="5"/>
      <c r="K5" s="5"/>
      <c r="L5" s="5"/>
      <c r="M5" s="5"/>
      <c r="N5" s="5"/>
      <c r="O5" s="5"/>
      <c r="P5" s="5"/>
      <c r="Q5" s="5"/>
      <c r="R5" s="5"/>
      <c r="S5" s="5"/>
      <c r="T5" s="5"/>
      <c r="U5" s="5"/>
      <c r="V5" s="5"/>
      <c r="AD5" s="128"/>
      <c r="AE5" s="128"/>
      <c r="AF5" s="128"/>
      <c r="AG5" s="128"/>
      <c r="AH5" s="128"/>
      <c r="AI5" s="7"/>
      <c r="AM5" s="332" t="s">
        <v>40</v>
      </c>
      <c r="AN5" s="333"/>
      <c r="AO5" s="333"/>
      <c r="AP5" s="333"/>
      <c r="AQ5" s="333"/>
      <c r="AR5" s="333"/>
      <c r="AS5" s="333"/>
      <c r="AT5" s="333"/>
      <c r="AU5" s="333"/>
      <c r="AV5" s="333"/>
      <c r="AW5" s="333"/>
      <c r="AX5" s="333"/>
      <c r="AY5" s="333"/>
      <c r="AZ5" s="333"/>
      <c r="BA5" s="333"/>
      <c r="BB5" s="333"/>
      <c r="BC5" s="333"/>
      <c r="BD5" s="333"/>
      <c r="BE5" s="333"/>
      <c r="BF5" s="333"/>
      <c r="BG5" s="333"/>
      <c r="BH5" s="333"/>
      <c r="BI5" s="333"/>
      <c r="BJ5" s="333"/>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row>
    <row r="6" spans="1:130" ht="18" customHeight="1" x14ac:dyDescent="0.15">
      <c r="A6" s="15"/>
      <c r="B6" s="15"/>
      <c r="C6" s="15"/>
      <c r="D6" s="15"/>
      <c r="E6" s="15"/>
      <c r="F6" s="15"/>
      <c r="G6" s="15"/>
      <c r="H6" s="15"/>
      <c r="I6" s="15"/>
      <c r="J6" s="15"/>
      <c r="K6" s="15"/>
      <c r="L6" s="15"/>
      <c r="M6" s="15"/>
      <c r="N6" s="15"/>
      <c r="O6" s="15"/>
      <c r="P6" s="15"/>
      <c r="Q6" s="15"/>
      <c r="R6" s="15"/>
      <c r="S6" s="15"/>
      <c r="T6" s="15"/>
      <c r="U6" s="15"/>
      <c r="V6" s="15"/>
      <c r="AD6" s="8"/>
      <c r="AE6" s="8"/>
      <c r="AF6" s="8"/>
      <c r="AG6" s="8"/>
      <c r="AH6" s="8"/>
      <c r="AI6" s="7"/>
      <c r="AM6" s="334" t="s">
        <v>37</v>
      </c>
      <c r="AN6" s="335"/>
      <c r="AO6" s="335"/>
      <c r="AP6" s="335"/>
      <c r="AQ6" s="335"/>
      <c r="AR6" s="335"/>
      <c r="AS6" s="335"/>
      <c r="AT6" s="335"/>
      <c r="AU6" s="335"/>
      <c r="AV6" s="335"/>
      <c r="AW6" s="335"/>
      <c r="AX6" s="335"/>
      <c r="AY6" s="335"/>
      <c r="AZ6" s="335"/>
      <c r="BA6" s="335"/>
      <c r="BB6" s="335"/>
      <c r="BC6" s="335"/>
      <c r="BD6" s="335"/>
      <c r="BE6" s="335"/>
      <c r="BF6" s="335"/>
      <c r="BG6" s="335"/>
      <c r="BH6" s="335"/>
      <c r="BI6" s="335"/>
      <c r="BJ6" s="335"/>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row>
    <row r="7" spans="1:130" ht="18" customHeight="1" x14ac:dyDescent="0.15">
      <c r="AF7" s="824"/>
      <c r="AG7" s="824"/>
      <c r="AH7" s="824"/>
      <c r="AI7" s="9"/>
      <c r="AJ7" s="9"/>
      <c r="AK7" s="9"/>
      <c r="AL7" s="9"/>
      <c r="AM7" s="335"/>
      <c r="AN7" s="335"/>
      <c r="AO7" s="335"/>
      <c r="AP7" s="335"/>
      <c r="AQ7" s="335"/>
      <c r="AR7" s="335"/>
      <c r="AS7" s="335"/>
      <c r="AT7" s="335"/>
      <c r="AU7" s="335"/>
      <c r="AV7" s="335"/>
      <c r="AW7" s="335"/>
      <c r="AX7" s="335"/>
      <c r="AY7" s="335"/>
      <c r="AZ7" s="335"/>
      <c r="BA7" s="335"/>
      <c r="BB7" s="335"/>
      <c r="BC7" s="335"/>
      <c r="BD7" s="335"/>
      <c r="BE7" s="335"/>
      <c r="BF7" s="335"/>
      <c r="BG7" s="335"/>
      <c r="BH7" s="335"/>
      <c r="BI7" s="335"/>
      <c r="BJ7" s="335"/>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row>
    <row r="8" spans="1:130" ht="18" customHeight="1" x14ac:dyDescent="0.2">
      <c r="A8" s="598">
        <v>3</v>
      </c>
      <c r="B8" s="598"/>
      <c r="C8" s="598"/>
      <c r="D8" s="598"/>
      <c r="E8" s="485" t="s">
        <v>73</v>
      </c>
      <c r="F8" s="485"/>
      <c r="G8" s="485"/>
      <c r="H8" s="485"/>
      <c r="I8" s="485"/>
      <c r="J8" s="126" t="s">
        <v>71</v>
      </c>
      <c r="K8" s="126"/>
      <c r="L8" s="253">
        <v>3</v>
      </c>
      <c r="M8" s="253"/>
      <c r="N8" s="253"/>
      <c r="Q8" s="253">
        <v>31</v>
      </c>
      <c r="R8" s="253"/>
      <c r="S8" s="253"/>
      <c r="W8" s="253">
        <v>5</v>
      </c>
      <c r="X8" s="253"/>
      <c r="Y8" s="253"/>
      <c r="AB8" s="336">
        <v>15</v>
      </c>
      <c r="AC8" s="336"/>
      <c r="AD8" s="336"/>
      <c r="AJ8" s="150" t="s">
        <v>72</v>
      </c>
      <c r="AK8" s="150"/>
      <c r="AL8" s="10"/>
      <c r="AM8" s="249" t="s">
        <v>38</v>
      </c>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row>
    <row r="9" spans="1:130" ht="18" customHeight="1" x14ac:dyDescent="0.15">
      <c r="A9" s="598"/>
      <c r="B9" s="598"/>
      <c r="C9" s="598"/>
      <c r="D9" s="598"/>
      <c r="E9" s="485"/>
      <c r="F9" s="485"/>
      <c r="G9" s="485"/>
      <c r="H9" s="485"/>
      <c r="I9" s="485"/>
      <c r="J9" s="126"/>
      <c r="K9" s="126"/>
      <c r="L9" s="253"/>
      <c r="M9" s="253"/>
      <c r="N9" s="253"/>
      <c r="O9" s="128" t="s">
        <v>29</v>
      </c>
      <c r="P9" s="128"/>
      <c r="Q9" s="253"/>
      <c r="R9" s="253"/>
      <c r="S9" s="253"/>
      <c r="T9" s="129" t="s">
        <v>69</v>
      </c>
      <c r="U9" s="129"/>
      <c r="V9" s="129"/>
      <c r="W9" s="253"/>
      <c r="X9" s="253"/>
      <c r="Y9" s="253"/>
      <c r="Z9" s="143" t="s">
        <v>29</v>
      </c>
      <c r="AA9" s="143"/>
      <c r="AB9" s="336"/>
      <c r="AC9" s="336"/>
      <c r="AD9" s="336"/>
      <c r="AE9" s="147" t="s">
        <v>70</v>
      </c>
      <c r="AF9" s="147"/>
      <c r="AG9" s="147"/>
      <c r="AH9" s="147"/>
      <c r="AI9" s="147"/>
      <c r="AJ9" s="150"/>
      <c r="AK9" s="150"/>
      <c r="AM9" s="249" t="s">
        <v>39</v>
      </c>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row>
    <row r="10" spans="1:130" ht="18" customHeight="1" x14ac:dyDescent="0.15">
      <c r="A10" s="698"/>
      <c r="B10" s="698"/>
      <c r="C10" s="698"/>
      <c r="D10" s="699"/>
      <c r="E10" s="699"/>
      <c r="F10" s="699"/>
      <c r="G10" s="699"/>
      <c r="H10" s="699"/>
      <c r="I10" s="143"/>
      <c r="J10" s="700"/>
      <c r="K10" s="700"/>
      <c r="L10" s="700"/>
      <c r="AL10" s="492" t="s">
        <v>134</v>
      </c>
      <c r="AM10" s="493"/>
      <c r="AN10" s="493"/>
      <c r="AO10" s="613" t="s">
        <v>144</v>
      </c>
      <c r="AP10" s="614"/>
      <c r="AQ10" s="614"/>
      <c r="AR10" s="614"/>
      <c r="AS10" s="614"/>
      <c r="AT10" s="614"/>
      <c r="AU10" s="614"/>
      <c r="AV10" s="614"/>
      <c r="AW10" s="614"/>
      <c r="AX10" s="614"/>
      <c r="AY10" s="614"/>
      <c r="AZ10" s="614"/>
      <c r="BA10" s="614"/>
      <c r="BB10" s="614"/>
      <c r="BC10" s="614"/>
      <c r="BD10" s="614"/>
      <c r="BE10" s="614"/>
      <c r="BF10" s="614"/>
      <c r="BG10" s="614"/>
      <c r="BH10" s="615"/>
      <c r="BI10" s="46"/>
      <c r="BJ10" s="4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row>
    <row r="11" spans="1:130" ht="18" customHeight="1" x14ac:dyDescent="0.15">
      <c r="A11" s="698"/>
      <c r="B11" s="698"/>
      <c r="C11" s="698"/>
      <c r="D11" s="699"/>
      <c r="E11" s="699"/>
      <c r="F11" s="699"/>
      <c r="G11" s="699"/>
      <c r="H11" s="699"/>
      <c r="I11" s="143"/>
      <c r="J11" s="700"/>
      <c r="K11" s="700"/>
      <c r="L11" s="700"/>
      <c r="M11" s="128"/>
      <c r="N11" s="128"/>
      <c r="O11" s="128"/>
      <c r="P11" s="128"/>
      <c r="AL11" s="494"/>
      <c r="AM11" s="495"/>
      <c r="AN11" s="495"/>
      <c r="AO11" s="616"/>
      <c r="AP11" s="616"/>
      <c r="AQ11" s="616"/>
      <c r="AR11" s="616"/>
      <c r="AS11" s="616"/>
      <c r="AT11" s="616"/>
      <c r="AU11" s="616"/>
      <c r="AV11" s="616"/>
      <c r="AW11" s="616"/>
      <c r="AX11" s="616"/>
      <c r="AY11" s="616"/>
      <c r="AZ11" s="616"/>
      <c r="BA11" s="616"/>
      <c r="BB11" s="616"/>
      <c r="BC11" s="616"/>
      <c r="BD11" s="616"/>
      <c r="BE11" s="616"/>
      <c r="BF11" s="616"/>
      <c r="BG11" s="616"/>
      <c r="BH11" s="617"/>
      <c r="BI11" s="46"/>
      <c r="BJ11" s="4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row>
    <row r="12" spans="1:130" ht="12.95" customHeight="1" x14ac:dyDescent="0.15">
      <c r="B12" s="5"/>
      <c r="C12" s="5"/>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row>
    <row r="13" spans="1:130" s="6" customFormat="1" ht="9" customHeight="1" x14ac:dyDescent="0.15">
      <c r="A13" s="407" t="s">
        <v>10</v>
      </c>
      <c r="B13" s="408"/>
      <c r="C13" s="408"/>
      <c r="D13" s="408"/>
      <c r="E13" s="408"/>
      <c r="F13" s="408"/>
      <c r="G13" s="408"/>
      <c r="H13" s="408"/>
      <c r="I13" s="408"/>
      <c r="J13" s="408"/>
      <c r="K13" s="408"/>
      <c r="L13" s="409"/>
      <c r="M13" s="410" t="s">
        <v>21</v>
      </c>
      <c r="N13" s="640"/>
      <c r="O13" s="640"/>
      <c r="P13" s="640"/>
      <c r="Q13" s="640"/>
      <c r="R13" s="640"/>
      <c r="S13" s="640"/>
      <c r="T13" s="640"/>
      <c r="U13" s="640"/>
      <c r="V13" s="640"/>
      <c r="W13" s="640"/>
      <c r="X13" s="640"/>
      <c r="Y13" s="640"/>
      <c r="Z13" s="640"/>
      <c r="AA13" s="640"/>
      <c r="AB13" s="640"/>
      <c r="AC13" s="640"/>
      <c r="AD13" s="640"/>
      <c r="AE13" s="640"/>
      <c r="AF13" s="640"/>
      <c r="AG13" s="640"/>
      <c r="AH13" s="640"/>
      <c r="AI13" s="640"/>
      <c r="AJ13" s="640"/>
      <c r="AK13" s="640"/>
      <c r="AL13" s="640"/>
      <c r="AM13" s="640"/>
      <c r="AN13" s="640"/>
      <c r="AO13" s="640"/>
      <c r="AP13" s="640"/>
      <c r="AQ13" s="640"/>
      <c r="AR13" s="640"/>
      <c r="AS13" s="640"/>
      <c r="AT13" s="640"/>
      <c r="AU13" s="640"/>
      <c r="AV13" s="640"/>
      <c r="AW13" s="640"/>
      <c r="AX13" s="640"/>
      <c r="AY13" s="640"/>
      <c r="AZ13" s="640"/>
      <c r="BA13" s="640"/>
      <c r="BB13" s="640"/>
      <c r="BC13" s="640"/>
      <c r="BD13" s="640"/>
      <c r="BE13" s="640"/>
      <c r="BF13" s="640"/>
      <c r="BG13" s="640"/>
      <c r="BH13" s="641"/>
    </row>
    <row r="14" spans="1:130" s="6" customFormat="1" ht="32.25" customHeight="1" x14ac:dyDescent="0.15">
      <c r="A14" s="608">
        <v>280701</v>
      </c>
      <c r="B14" s="609"/>
      <c r="C14" s="609"/>
      <c r="D14" s="609"/>
      <c r="E14" s="609"/>
      <c r="F14" s="609"/>
      <c r="G14" s="609"/>
      <c r="H14" s="609"/>
      <c r="I14" s="609"/>
      <c r="J14" s="609"/>
      <c r="K14" s="609"/>
      <c r="L14" s="610"/>
      <c r="M14" s="806" t="s">
        <v>62</v>
      </c>
      <c r="N14" s="807"/>
      <c r="O14" s="807"/>
      <c r="P14" s="807"/>
      <c r="Q14" s="807"/>
      <c r="R14" s="807"/>
      <c r="S14" s="807"/>
      <c r="T14" s="807"/>
      <c r="U14" s="807"/>
      <c r="V14" s="807"/>
      <c r="W14" s="807"/>
      <c r="X14" s="807"/>
      <c r="Y14" s="807"/>
      <c r="Z14" s="807"/>
      <c r="AA14" s="807"/>
      <c r="AB14" s="807"/>
      <c r="AC14" s="807"/>
      <c r="AD14" s="807"/>
      <c r="AE14" s="807"/>
      <c r="AF14" s="807"/>
      <c r="AG14" s="807"/>
      <c r="AH14" s="807"/>
      <c r="AI14" s="807"/>
      <c r="AJ14" s="807"/>
      <c r="AK14" s="807"/>
      <c r="AL14" s="807"/>
      <c r="AM14" s="807"/>
      <c r="AN14" s="807"/>
      <c r="AO14" s="807"/>
      <c r="AP14" s="807"/>
      <c r="AQ14" s="807"/>
      <c r="AR14" s="807"/>
      <c r="AS14" s="807"/>
      <c r="AT14" s="807"/>
      <c r="AU14" s="807"/>
      <c r="AV14" s="807"/>
      <c r="AW14" s="807"/>
      <c r="AX14" s="807"/>
      <c r="AY14" s="807"/>
      <c r="AZ14" s="807"/>
      <c r="BA14" s="807"/>
      <c r="BB14" s="807"/>
      <c r="BC14" s="807"/>
      <c r="BD14" s="807"/>
      <c r="BE14" s="807"/>
      <c r="BF14" s="807"/>
      <c r="BG14" s="807"/>
      <c r="BH14" s="808"/>
    </row>
    <row r="15" spans="1:130" s="6" customFormat="1" ht="9.75" customHeight="1" thickBot="1" x14ac:dyDescent="0.2">
      <c r="A15" s="12"/>
      <c r="B15"/>
      <c r="C15"/>
      <c r="D15"/>
      <c r="E15"/>
      <c r="F15"/>
      <c r="G15"/>
      <c r="H15"/>
      <c r="I15"/>
      <c r="J15"/>
      <c r="K15"/>
      <c r="L15"/>
      <c r="M15" s="22"/>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130" s="6" customFormat="1" ht="8.25" customHeight="1" x14ac:dyDescent="0.15">
      <c r="A16" s="690"/>
      <c r="B16" s="690"/>
      <c r="C16" s="690"/>
      <c r="D16" s="690"/>
      <c r="E16" s="690"/>
      <c r="F16" s="690"/>
      <c r="G16" s="690"/>
      <c r="H16" s="690"/>
      <c r="I16" s="690"/>
      <c r="J16" s="690"/>
      <c r="K16" s="690"/>
      <c r="L16" s="690"/>
      <c r="M16" s="41"/>
      <c r="N16" s="41"/>
      <c r="O16" s="41"/>
      <c r="P16" s="41"/>
      <c r="Q16" s="41"/>
      <c r="R16" s="41"/>
      <c r="S16" s="41"/>
      <c r="T16" s="41"/>
      <c r="U16" s="41"/>
      <c r="V16" s="41"/>
      <c r="W16" s="41"/>
      <c r="X16" s="41"/>
      <c r="Y16" s="690"/>
      <c r="Z16" s="823"/>
      <c r="AA16" s="823"/>
      <c r="AB16" s="823"/>
      <c r="AC16" s="823"/>
      <c r="AD16" s="823"/>
      <c r="AE16" s="823"/>
      <c r="AF16" s="823"/>
      <c r="AG16" s="823"/>
      <c r="AH16" s="823"/>
      <c r="AI16" s="823"/>
      <c r="AJ16" s="823"/>
      <c r="AK16" s="522" t="s">
        <v>55</v>
      </c>
      <c r="AL16" s="523"/>
      <c r="AM16" s="523"/>
      <c r="AN16" s="523"/>
      <c r="AO16" s="523"/>
      <c r="AP16" s="523"/>
      <c r="AQ16" s="523"/>
      <c r="AR16" s="523"/>
      <c r="AS16" s="523"/>
      <c r="AT16" s="523"/>
      <c r="AU16" s="523"/>
      <c r="AV16" s="524"/>
      <c r="AW16" s="690"/>
      <c r="AX16" s="823"/>
      <c r="AY16" s="823"/>
      <c r="AZ16" s="823"/>
      <c r="BA16" s="823"/>
      <c r="BB16" s="823"/>
      <c r="BC16" s="823"/>
      <c r="BD16" s="823"/>
      <c r="BE16" s="823"/>
      <c r="BF16" s="823"/>
      <c r="BG16" s="823"/>
      <c r="BH16" s="823"/>
      <c r="BI16"/>
      <c r="BJ16"/>
      <c r="BK16"/>
      <c r="BL16"/>
      <c r="BM16"/>
      <c r="BN16"/>
    </row>
    <row r="17" spans="1:130" s="6" customFormat="1" ht="32.25" customHeight="1" thickBot="1" x14ac:dyDescent="0.2">
      <c r="A17" s="705"/>
      <c r="B17" s="705"/>
      <c r="C17" s="705"/>
      <c r="D17" s="705"/>
      <c r="E17" s="705"/>
      <c r="F17" s="705"/>
      <c r="G17" s="705"/>
      <c r="H17" s="705"/>
      <c r="I17" s="705"/>
      <c r="J17" s="705"/>
      <c r="K17" s="705"/>
      <c r="L17" s="705"/>
      <c r="M17" s="40"/>
      <c r="N17" s="40"/>
      <c r="O17" s="40"/>
      <c r="P17" s="40"/>
      <c r="Q17" s="40"/>
      <c r="R17" s="40"/>
      <c r="S17" s="40"/>
      <c r="T17" s="40"/>
      <c r="U17" s="40"/>
      <c r="V17" s="40"/>
      <c r="W17" s="40"/>
      <c r="X17" s="40"/>
      <c r="Y17" s="705"/>
      <c r="Z17" s="817"/>
      <c r="AA17" s="817"/>
      <c r="AB17" s="817"/>
      <c r="AC17" s="817"/>
      <c r="AD17" s="817"/>
      <c r="AE17" s="817"/>
      <c r="AF17" s="817"/>
      <c r="AG17" s="817"/>
      <c r="AH17" s="817"/>
      <c r="AI17" s="817"/>
      <c r="AJ17" s="817"/>
      <c r="AK17" s="515">
        <f>AS43</f>
        <v>16500</v>
      </c>
      <c r="AL17" s="516"/>
      <c r="AM17" s="516"/>
      <c r="AN17" s="516"/>
      <c r="AO17" s="516"/>
      <c r="AP17" s="516"/>
      <c r="AQ17" s="516"/>
      <c r="AR17" s="516"/>
      <c r="AS17" s="516"/>
      <c r="AT17" s="516"/>
      <c r="AU17" s="516"/>
      <c r="AV17" s="517"/>
      <c r="AW17" s="705"/>
      <c r="AX17" s="817"/>
      <c r="AY17" s="817"/>
      <c r="AZ17" s="817"/>
      <c r="BA17" s="817"/>
      <c r="BB17" s="817"/>
      <c r="BC17" s="817"/>
      <c r="BD17" s="817"/>
      <c r="BE17" s="817"/>
      <c r="BF17" s="817"/>
      <c r="BG17" s="817"/>
      <c r="BH17" s="817"/>
      <c r="BI17"/>
      <c r="BJ17"/>
      <c r="BK17"/>
      <c r="BL17"/>
      <c r="BM17"/>
      <c r="BN17"/>
    </row>
    <row r="18" spans="1:130" s="6" customFormat="1" ht="8.25" customHeight="1" x14ac:dyDescent="0.15">
      <c r="A18" s="12"/>
      <c r="B18"/>
      <c r="C18"/>
      <c r="D18"/>
      <c r="E18"/>
      <c r="F18"/>
      <c r="G18"/>
      <c r="H18"/>
      <c r="I18"/>
      <c r="J18"/>
      <c r="K18"/>
      <c r="L18"/>
      <c r="M18" s="22"/>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130" s="11" customFormat="1" ht="18" customHeight="1" x14ac:dyDescent="0.15">
      <c r="A19" s="818" t="s">
        <v>63</v>
      </c>
      <c r="B19" s="529"/>
      <c r="C19" s="386" t="s">
        <v>64</v>
      </c>
      <c r="D19" s="422"/>
      <c r="E19" s="386" t="s">
        <v>65</v>
      </c>
      <c r="F19" s="600"/>
      <c r="G19" s="600"/>
      <c r="H19" s="600"/>
      <c r="I19" s="600"/>
      <c r="J19" s="600"/>
      <c r="K19" s="600"/>
      <c r="L19" s="600"/>
      <c r="M19" s="600"/>
      <c r="N19" s="600"/>
      <c r="O19" s="600"/>
      <c r="P19" s="600"/>
      <c r="Q19" s="600"/>
      <c r="R19" s="600"/>
      <c r="S19" s="600"/>
      <c r="T19" s="600"/>
      <c r="U19" s="600"/>
      <c r="V19" s="600"/>
      <c r="W19" s="600"/>
      <c r="X19" s="600"/>
      <c r="Y19" s="600"/>
      <c r="Z19" s="600"/>
      <c r="AA19" s="600"/>
      <c r="AB19" s="600"/>
      <c r="AC19" s="601"/>
      <c r="AD19" s="386" t="s">
        <v>2</v>
      </c>
      <c r="AE19" s="528"/>
      <c r="AF19" s="529"/>
      <c r="AG19" s="386" t="s">
        <v>35</v>
      </c>
      <c r="AH19" s="528"/>
      <c r="AI19" s="529"/>
      <c r="AJ19" s="423" t="s">
        <v>5</v>
      </c>
      <c r="AK19" s="599"/>
      <c r="AL19" s="599"/>
      <c r="AM19" s="599"/>
      <c r="AN19" s="599"/>
      <c r="AO19" s="599"/>
      <c r="AP19" s="599"/>
      <c r="AQ19" s="599"/>
      <c r="AR19" s="599"/>
      <c r="AS19" s="423" t="s">
        <v>3</v>
      </c>
      <c r="AT19" s="599"/>
      <c r="AU19" s="599"/>
      <c r="AV19" s="599"/>
      <c r="AW19" s="599"/>
      <c r="AX19" s="599"/>
      <c r="AY19" s="599"/>
      <c r="AZ19" s="599"/>
      <c r="BA19" s="599"/>
      <c r="BB19" s="599"/>
      <c r="BC19" s="599"/>
      <c r="BD19" s="386" t="s">
        <v>4</v>
      </c>
      <c r="BE19" s="600"/>
      <c r="BF19" s="600"/>
      <c r="BG19" s="600"/>
      <c r="BH19" s="600"/>
      <c r="BI19" s="600"/>
      <c r="BJ19" s="601"/>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row>
    <row r="20" spans="1:130" s="6" customFormat="1" ht="18" customHeight="1" x14ac:dyDescent="0.15">
      <c r="A20" s="819">
        <v>3</v>
      </c>
      <c r="B20" s="820"/>
      <c r="C20" s="821">
        <v>3</v>
      </c>
      <c r="D20" s="822"/>
      <c r="E20" s="827" t="s">
        <v>76</v>
      </c>
      <c r="F20" s="828"/>
      <c r="G20" s="828"/>
      <c r="H20" s="828"/>
      <c r="I20" s="828"/>
      <c r="J20" s="828"/>
      <c r="K20" s="828"/>
      <c r="L20" s="828"/>
      <c r="M20" s="828"/>
      <c r="N20" s="828"/>
      <c r="O20" s="828"/>
      <c r="P20" s="828"/>
      <c r="Q20" s="828"/>
      <c r="R20" s="828"/>
      <c r="S20" s="828"/>
      <c r="T20" s="828"/>
      <c r="U20" s="828"/>
      <c r="V20" s="828"/>
      <c r="W20" s="828"/>
      <c r="X20" s="828"/>
      <c r="Y20" s="828"/>
      <c r="Z20" s="828"/>
      <c r="AA20" s="828"/>
      <c r="AB20" s="828"/>
      <c r="AC20" s="829"/>
      <c r="AD20" s="809">
        <v>3</v>
      </c>
      <c r="AE20" s="810"/>
      <c r="AF20" s="811"/>
      <c r="AG20" s="812" t="s">
        <v>77</v>
      </c>
      <c r="AH20" s="813"/>
      <c r="AI20" s="814"/>
      <c r="AJ20" s="815">
        <v>5000</v>
      </c>
      <c r="AK20" s="816"/>
      <c r="AL20" s="816"/>
      <c r="AM20" s="816"/>
      <c r="AN20" s="816"/>
      <c r="AO20" s="816"/>
      <c r="AP20" s="816"/>
      <c r="AQ20" s="816"/>
      <c r="AR20" s="816"/>
      <c r="AS20" s="815">
        <f>AD20*AJ20</f>
        <v>15000</v>
      </c>
      <c r="AT20" s="816"/>
      <c r="AU20" s="816"/>
      <c r="AV20" s="816"/>
      <c r="AW20" s="816"/>
      <c r="AX20" s="816"/>
      <c r="AY20" s="816"/>
      <c r="AZ20" s="816"/>
      <c r="BA20" s="816"/>
      <c r="BB20" s="816"/>
      <c r="BC20" s="816"/>
      <c r="BD20" s="602"/>
      <c r="BE20" s="611"/>
      <c r="BF20" s="611"/>
      <c r="BG20" s="611"/>
      <c r="BH20" s="611"/>
      <c r="BI20" s="611"/>
      <c r="BJ20" s="612"/>
    </row>
    <row r="21" spans="1:130" s="6" customFormat="1" ht="18" customHeight="1" x14ac:dyDescent="0.15">
      <c r="A21" s="257"/>
      <c r="B21" s="259"/>
      <c r="C21" s="766"/>
      <c r="D21" s="259"/>
      <c r="E21" s="519"/>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788"/>
      <c r="AD21" s="531"/>
      <c r="AE21" s="532"/>
      <c r="AF21" s="533"/>
      <c r="AG21" s="530"/>
      <c r="AH21" s="258"/>
      <c r="AI21" s="259"/>
      <c r="AJ21" s="618"/>
      <c r="AK21" s="619"/>
      <c r="AL21" s="619"/>
      <c r="AM21" s="619"/>
      <c r="AN21" s="619"/>
      <c r="AO21" s="619"/>
      <c r="AP21" s="619"/>
      <c r="AQ21" s="619"/>
      <c r="AR21" s="619"/>
      <c r="AS21" s="618">
        <f t="shared" ref="AS21:AS27" si="0">AD21*AJ21</f>
        <v>0</v>
      </c>
      <c r="AT21" s="619"/>
      <c r="AU21" s="619"/>
      <c r="AV21" s="619"/>
      <c r="AW21" s="619"/>
      <c r="AX21" s="619"/>
      <c r="AY21" s="619"/>
      <c r="AZ21" s="619"/>
      <c r="BA21" s="619"/>
      <c r="BB21" s="619"/>
      <c r="BC21" s="619"/>
      <c r="BD21" s="530"/>
      <c r="BE21" s="563"/>
      <c r="BF21" s="563"/>
      <c r="BG21" s="563"/>
      <c r="BH21" s="563"/>
      <c r="BI21" s="563"/>
      <c r="BJ21" s="564"/>
    </row>
    <row r="22" spans="1:130" s="6" customFormat="1" ht="18" customHeight="1" x14ac:dyDescent="0.15">
      <c r="A22" s="257"/>
      <c r="B22" s="259"/>
      <c r="C22" s="766"/>
      <c r="D22" s="259"/>
      <c r="E22" s="519"/>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788"/>
      <c r="AD22" s="531"/>
      <c r="AE22" s="532"/>
      <c r="AF22" s="533"/>
      <c r="AG22" s="530"/>
      <c r="AH22" s="258"/>
      <c r="AI22" s="259"/>
      <c r="AJ22" s="618"/>
      <c r="AK22" s="619"/>
      <c r="AL22" s="619"/>
      <c r="AM22" s="619"/>
      <c r="AN22" s="619"/>
      <c r="AO22" s="619"/>
      <c r="AP22" s="619"/>
      <c r="AQ22" s="619"/>
      <c r="AR22" s="619"/>
      <c r="AS22" s="618">
        <f t="shared" si="0"/>
        <v>0</v>
      </c>
      <c r="AT22" s="619"/>
      <c r="AU22" s="619"/>
      <c r="AV22" s="619"/>
      <c r="AW22" s="619"/>
      <c r="AX22" s="619"/>
      <c r="AY22" s="619"/>
      <c r="AZ22" s="619"/>
      <c r="BA22" s="619"/>
      <c r="BB22" s="619"/>
      <c r="BC22" s="619"/>
      <c r="BD22" s="530"/>
      <c r="BE22" s="563"/>
      <c r="BF22" s="563"/>
      <c r="BG22" s="563"/>
      <c r="BH22" s="563"/>
      <c r="BI22" s="563"/>
      <c r="BJ22" s="564"/>
    </row>
    <row r="23" spans="1:130" s="6" customFormat="1" ht="18" customHeight="1" x14ac:dyDescent="0.15">
      <c r="A23" s="257"/>
      <c r="B23" s="259"/>
      <c r="C23" s="766"/>
      <c r="D23" s="259"/>
      <c r="E23" s="519"/>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788"/>
      <c r="AD23" s="531"/>
      <c r="AE23" s="532"/>
      <c r="AF23" s="533"/>
      <c r="AG23" s="530"/>
      <c r="AH23" s="258"/>
      <c r="AI23" s="259"/>
      <c r="AJ23" s="618"/>
      <c r="AK23" s="619"/>
      <c r="AL23" s="619"/>
      <c r="AM23" s="619"/>
      <c r="AN23" s="619"/>
      <c r="AO23" s="619"/>
      <c r="AP23" s="619"/>
      <c r="AQ23" s="619"/>
      <c r="AR23" s="619"/>
      <c r="AS23" s="618">
        <f t="shared" si="0"/>
        <v>0</v>
      </c>
      <c r="AT23" s="619"/>
      <c r="AU23" s="619"/>
      <c r="AV23" s="619"/>
      <c r="AW23" s="619"/>
      <c r="AX23" s="619"/>
      <c r="AY23" s="619"/>
      <c r="AZ23" s="619"/>
      <c r="BA23" s="619"/>
      <c r="BB23" s="619"/>
      <c r="BC23" s="619"/>
      <c r="BD23" s="530"/>
      <c r="BE23" s="563"/>
      <c r="BF23" s="563"/>
      <c r="BG23" s="563"/>
      <c r="BH23" s="563"/>
      <c r="BI23" s="563"/>
      <c r="BJ23" s="564"/>
    </row>
    <row r="24" spans="1:130" s="6" customFormat="1" ht="18" customHeight="1" x14ac:dyDescent="0.15">
      <c r="A24" s="257"/>
      <c r="B24" s="259"/>
      <c r="C24" s="766"/>
      <c r="D24" s="259"/>
      <c r="E24" s="519"/>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788"/>
      <c r="AD24" s="531"/>
      <c r="AE24" s="532"/>
      <c r="AF24" s="533"/>
      <c r="AG24" s="530"/>
      <c r="AH24" s="258"/>
      <c r="AI24" s="259"/>
      <c r="AJ24" s="618"/>
      <c r="AK24" s="619"/>
      <c r="AL24" s="619"/>
      <c r="AM24" s="619"/>
      <c r="AN24" s="619"/>
      <c r="AO24" s="619"/>
      <c r="AP24" s="619"/>
      <c r="AQ24" s="619"/>
      <c r="AR24" s="619"/>
      <c r="AS24" s="618">
        <f t="shared" si="0"/>
        <v>0</v>
      </c>
      <c r="AT24" s="619"/>
      <c r="AU24" s="619"/>
      <c r="AV24" s="619"/>
      <c r="AW24" s="619"/>
      <c r="AX24" s="619"/>
      <c r="AY24" s="619"/>
      <c r="AZ24" s="619"/>
      <c r="BA24" s="619"/>
      <c r="BB24" s="619"/>
      <c r="BC24" s="619"/>
      <c r="BD24" s="530"/>
      <c r="BE24" s="563"/>
      <c r="BF24" s="563"/>
      <c r="BG24" s="563"/>
      <c r="BH24" s="563"/>
      <c r="BI24" s="563"/>
      <c r="BJ24" s="564"/>
    </row>
    <row r="25" spans="1:130" s="6" customFormat="1" ht="18" customHeight="1" x14ac:dyDescent="0.15">
      <c r="A25" s="257"/>
      <c r="B25" s="259"/>
      <c r="C25" s="766"/>
      <c r="D25" s="259"/>
      <c r="E25" s="519"/>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788"/>
      <c r="AD25" s="531"/>
      <c r="AE25" s="532"/>
      <c r="AF25" s="533"/>
      <c r="AG25" s="530"/>
      <c r="AH25" s="258"/>
      <c r="AI25" s="259"/>
      <c r="AJ25" s="618"/>
      <c r="AK25" s="619"/>
      <c r="AL25" s="619"/>
      <c r="AM25" s="619"/>
      <c r="AN25" s="619"/>
      <c r="AO25" s="619"/>
      <c r="AP25" s="619"/>
      <c r="AQ25" s="619"/>
      <c r="AR25" s="619"/>
      <c r="AS25" s="618">
        <f t="shared" si="0"/>
        <v>0</v>
      </c>
      <c r="AT25" s="619"/>
      <c r="AU25" s="619"/>
      <c r="AV25" s="619"/>
      <c r="AW25" s="619"/>
      <c r="AX25" s="619"/>
      <c r="AY25" s="619"/>
      <c r="AZ25" s="619"/>
      <c r="BA25" s="619"/>
      <c r="BB25" s="619"/>
      <c r="BC25" s="619"/>
      <c r="BD25" s="530"/>
      <c r="BE25" s="563"/>
      <c r="BF25" s="563"/>
      <c r="BG25" s="563"/>
      <c r="BH25" s="563"/>
      <c r="BI25" s="563"/>
      <c r="BJ25" s="564"/>
    </row>
    <row r="26" spans="1:130" s="6" customFormat="1" ht="18" customHeight="1" x14ac:dyDescent="0.15">
      <c r="A26" s="257"/>
      <c r="B26" s="259"/>
      <c r="C26" s="766"/>
      <c r="D26" s="259"/>
      <c r="E26" s="519"/>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788"/>
      <c r="AD26" s="531"/>
      <c r="AE26" s="532"/>
      <c r="AF26" s="533"/>
      <c r="AG26" s="530"/>
      <c r="AH26" s="258"/>
      <c r="AI26" s="259"/>
      <c r="AJ26" s="618"/>
      <c r="AK26" s="619"/>
      <c r="AL26" s="619"/>
      <c r="AM26" s="619"/>
      <c r="AN26" s="619"/>
      <c r="AO26" s="619"/>
      <c r="AP26" s="619"/>
      <c r="AQ26" s="619"/>
      <c r="AR26" s="619"/>
      <c r="AS26" s="618">
        <f t="shared" si="0"/>
        <v>0</v>
      </c>
      <c r="AT26" s="619"/>
      <c r="AU26" s="619"/>
      <c r="AV26" s="619"/>
      <c r="AW26" s="619"/>
      <c r="AX26" s="619"/>
      <c r="AY26" s="619"/>
      <c r="AZ26" s="619"/>
      <c r="BA26" s="619"/>
      <c r="BB26" s="619"/>
      <c r="BC26" s="619"/>
      <c r="BD26" s="530"/>
      <c r="BE26" s="563"/>
      <c r="BF26" s="563"/>
      <c r="BG26" s="563"/>
      <c r="BH26" s="563"/>
      <c r="BI26" s="563"/>
      <c r="BJ26" s="564"/>
    </row>
    <row r="27" spans="1:130" s="6" customFormat="1" ht="18" customHeight="1" x14ac:dyDescent="0.15">
      <c r="A27" s="257"/>
      <c r="B27" s="259"/>
      <c r="C27" s="766"/>
      <c r="D27" s="259"/>
      <c r="E27" s="519"/>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788"/>
      <c r="AD27" s="531"/>
      <c r="AE27" s="532"/>
      <c r="AF27" s="533"/>
      <c r="AG27" s="530"/>
      <c r="AH27" s="258"/>
      <c r="AI27" s="259"/>
      <c r="AJ27" s="618"/>
      <c r="AK27" s="619"/>
      <c r="AL27" s="619"/>
      <c r="AM27" s="619"/>
      <c r="AN27" s="619"/>
      <c r="AO27" s="619"/>
      <c r="AP27" s="619"/>
      <c r="AQ27" s="619"/>
      <c r="AR27" s="619"/>
      <c r="AS27" s="618">
        <f t="shared" si="0"/>
        <v>0</v>
      </c>
      <c r="AT27" s="619"/>
      <c r="AU27" s="619"/>
      <c r="AV27" s="619"/>
      <c r="AW27" s="619"/>
      <c r="AX27" s="619"/>
      <c r="AY27" s="619"/>
      <c r="AZ27" s="619"/>
      <c r="BA27" s="619"/>
      <c r="BB27" s="619"/>
      <c r="BC27" s="619"/>
      <c r="BD27" s="530"/>
      <c r="BE27" s="563"/>
      <c r="BF27" s="563"/>
      <c r="BG27" s="563"/>
      <c r="BH27" s="563"/>
      <c r="BI27" s="563"/>
      <c r="BJ27" s="564"/>
    </row>
    <row r="28" spans="1:130" s="6" customFormat="1" ht="18" customHeight="1" x14ac:dyDescent="0.15">
      <c r="A28" s="257"/>
      <c r="B28" s="259"/>
      <c r="C28" s="766"/>
      <c r="D28" s="259"/>
      <c r="E28" s="519"/>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788"/>
      <c r="AD28" s="531"/>
      <c r="AE28" s="532"/>
      <c r="AF28" s="533"/>
      <c r="AG28" s="530"/>
      <c r="AH28" s="258"/>
      <c r="AI28" s="259"/>
      <c r="AJ28" s="618"/>
      <c r="AK28" s="619"/>
      <c r="AL28" s="619"/>
      <c r="AM28" s="619"/>
      <c r="AN28" s="619"/>
      <c r="AO28" s="619"/>
      <c r="AP28" s="619"/>
      <c r="AQ28" s="619"/>
      <c r="AR28" s="619"/>
      <c r="AS28" s="618">
        <f>AD28*AJ28</f>
        <v>0</v>
      </c>
      <c r="AT28" s="619"/>
      <c r="AU28" s="619"/>
      <c r="AV28" s="619"/>
      <c r="AW28" s="619"/>
      <c r="AX28" s="619"/>
      <c r="AY28" s="619"/>
      <c r="AZ28" s="619"/>
      <c r="BA28" s="619"/>
      <c r="BB28" s="619"/>
      <c r="BC28" s="619"/>
      <c r="BD28" s="530"/>
      <c r="BE28" s="563"/>
      <c r="BF28" s="563"/>
      <c r="BG28" s="563"/>
      <c r="BH28" s="563"/>
      <c r="BI28" s="563"/>
      <c r="BJ28" s="564"/>
      <c r="DS28" s="4"/>
      <c r="DT28" s="4"/>
      <c r="DU28" s="4"/>
      <c r="DV28" s="4"/>
      <c r="DW28" s="4"/>
      <c r="DX28" s="4"/>
      <c r="DY28" s="4"/>
      <c r="DZ28" s="4"/>
    </row>
    <row r="29" spans="1:130" s="6" customFormat="1" ht="18" customHeight="1" x14ac:dyDescent="0.15">
      <c r="A29" s="257"/>
      <c r="B29" s="259"/>
      <c r="C29" s="766"/>
      <c r="D29" s="259"/>
      <c r="E29" s="519"/>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788"/>
      <c r="AD29" s="803"/>
      <c r="AE29" s="804"/>
      <c r="AF29" s="805"/>
      <c r="AG29" s="530"/>
      <c r="AH29" s="258"/>
      <c r="AI29" s="259"/>
      <c r="AJ29" s="801"/>
      <c r="AK29" s="802"/>
      <c r="AL29" s="802"/>
      <c r="AM29" s="802"/>
      <c r="AN29" s="802"/>
      <c r="AO29" s="802"/>
      <c r="AP29" s="802"/>
      <c r="AQ29" s="802"/>
      <c r="AR29" s="802"/>
      <c r="AS29" s="618">
        <f t="shared" ref="AS29:AS40" si="1">AD29*AJ29</f>
        <v>0</v>
      </c>
      <c r="AT29" s="619"/>
      <c r="AU29" s="619"/>
      <c r="AV29" s="619"/>
      <c r="AW29" s="619"/>
      <c r="AX29" s="619"/>
      <c r="AY29" s="619"/>
      <c r="AZ29" s="619"/>
      <c r="BA29" s="619"/>
      <c r="BB29" s="619"/>
      <c r="BC29" s="619"/>
      <c r="BD29" s="530"/>
      <c r="BE29" s="563"/>
      <c r="BF29" s="563"/>
      <c r="BG29" s="563"/>
      <c r="BH29" s="563"/>
      <c r="BI29" s="563"/>
      <c r="BJ29" s="564"/>
      <c r="BU29" s="2"/>
      <c r="BV29" s="2"/>
      <c r="BW29" s="431"/>
      <c r="BX29" s="432"/>
      <c r="BY29" s="43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row>
    <row r="30" spans="1:130" s="6" customFormat="1" ht="18" customHeight="1" x14ac:dyDescent="0.15">
      <c r="A30" s="257"/>
      <c r="B30" s="259"/>
      <c r="C30" s="766"/>
      <c r="D30" s="259"/>
      <c r="E30" s="519"/>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788"/>
      <c r="AD30" s="792"/>
      <c r="AE30" s="793"/>
      <c r="AF30" s="794"/>
      <c r="AG30" s="795"/>
      <c r="AH30" s="796"/>
      <c r="AI30" s="797"/>
      <c r="AJ30" s="744"/>
      <c r="AK30" s="798"/>
      <c r="AL30" s="798"/>
      <c r="AM30" s="798"/>
      <c r="AN30" s="798"/>
      <c r="AO30" s="798"/>
      <c r="AP30" s="798"/>
      <c r="AQ30" s="798"/>
      <c r="AR30" s="798"/>
      <c r="AS30" s="618">
        <f t="shared" si="1"/>
        <v>0</v>
      </c>
      <c r="AT30" s="619"/>
      <c r="AU30" s="619"/>
      <c r="AV30" s="619"/>
      <c r="AW30" s="619"/>
      <c r="AX30" s="619"/>
      <c r="AY30" s="619"/>
      <c r="AZ30" s="619"/>
      <c r="BA30" s="619"/>
      <c r="BB30" s="619"/>
      <c r="BC30" s="619"/>
      <c r="BD30" s="795"/>
      <c r="BE30" s="799"/>
      <c r="BF30" s="799"/>
      <c r="BG30" s="799"/>
      <c r="BH30" s="799"/>
      <c r="BI30" s="799"/>
      <c r="BJ30" s="800"/>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row>
    <row r="31" spans="1:130" s="6" customFormat="1" ht="18" customHeight="1" x14ac:dyDescent="0.15">
      <c r="A31" s="257"/>
      <c r="B31" s="259"/>
      <c r="C31" s="766"/>
      <c r="D31" s="259"/>
      <c r="E31" s="519"/>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788"/>
      <c r="AD31" s="786"/>
      <c r="AE31" s="787"/>
      <c r="AF31" s="787"/>
      <c r="AG31" s="784"/>
      <c r="AH31" s="789"/>
      <c r="AI31" s="789"/>
      <c r="AJ31" s="790"/>
      <c r="AK31" s="791"/>
      <c r="AL31" s="791"/>
      <c r="AM31" s="791"/>
      <c r="AN31" s="791"/>
      <c r="AO31" s="791"/>
      <c r="AP31" s="791"/>
      <c r="AQ31" s="791"/>
      <c r="AR31" s="791"/>
      <c r="AS31" s="618">
        <f t="shared" si="1"/>
        <v>0</v>
      </c>
      <c r="AT31" s="619"/>
      <c r="AU31" s="619"/>
      <c r="AV31" s="619"/>
      <c r="AW31" s="619"/>
      <c r="AX31" s="619"/>
      <c r="AY31" s="619"/>
      <c r="AZ31" s="619"/>
      <c r="BA31" s="619"/>
      <c r="BB31" s="619"/>
      <c r="BC31" s="619"/>
      <c r="BD31" s="784"/>
      <c r="BE31" s="785"/>
      <c r="BF31" s="785"/>
      <c r="BG31" s="785"/>
      <c r="BH31" s="785"/>
      <c r="BI31" s="785"/>
      <c r="BJ31" s="785"/>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row>
    <row r="32" spans="1:130" s="6" customFormat="1" ht="18" customHeight="1" x14ac:dyDescent="0.15">
      <c r="A32" s="257"/>
      <c r="B32" s="259"/>
      <c r="C32" s="766"/>
      <c r="D32" s="259"/>
      <c r="E32" s="519"/>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788"/>
      <c r="AD32" s="786"/>
      <c r="AE32" s="787"/>
      <c r="AF32" s="787"/>
      <c r="AG32" s="784"/>
      <c r="AH32" s="789"/>
      <c r="AI32" s="789"/>
      <c r="AJ32" s="618"/>
      <c r="AK32" s="619"/>
      <c r="AL32" s="619"/>
      <c r="AM32" s="619"/>
      <c r="AN32" s="619"/>
      <c r="AO32" s="619"/>
      <c r="AP32" s="619"/>
      <c r="AQ32" s="619"/>
      <c r="AR32" s="619"/>
      <c r="AS32" s="618">
        <f t="shared" si="1"/>
        <v>0</v>
      </c>
      <c r="AT32" s="619"/>
      <c r="AU32" s="619"/>
      <c r="AV32" s="619"/>
      <c r="AW32" s="619"/>
      <c r="AX32" s="619"/>
      <c r="AY32" s="619"/>
      <c r="AZ32" s="619"/>
      <c r="BA32" s="619"/>
      <c r="BB32" s="619"/>
      <c r="BC32" s="619"/>
      <c r="BD32" s="784"/>
      <c r="BE32" s="785"/>
      <c r="BF32" s="785"/>
      <c r="BG32" s="785"/>
      <c r="BH32" s="785"/>
      <c r="BI32" s="785"/>
      <c r="BJ32" s="785"/>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row>
    <row r="33" spans="1:155" s="6" customFormat="1" ht="18" customHeight="1" x14ac:dyDescent="0.15">
      <c r="A33" s="257"/>
      <c r="B33" s="259"/>
      <c r="C33" s="766"/>
      <c r="D33" s="259"/>
      <c r="E33" s="519"/>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788"/>
      <c r="AD33" s="531"/>
      <c r="AE33" s="532"/>
      <c r="AF33" s="533"/>
      <c r="AG33" s="530"/>
      <c r="AH33" s="258"/>
      <c r="AI33" s="259"/>
      <c r="AJ33" s="618"/>
      <c r="AK33" s="619"/>
      <c r="AL33" s="619"/>
      <c r="AM33" s="619"/>
      <c r="AN33" s="619"/>
      <c r="AO33" s="619"/>
      <c r="AP33" s="619"/>
      <c r="AQ33" s="619"/>
      <c r="AR33" s="619"/>
      <c r="AS33" s="618">
        <f t="shared" si="1"/>
        <v>0</v>
      </c>
      <c r="AT33" s="619"/>
      <c r="AU33" s="619"/>
      <c r="AV33" s="619"/>
      <c r="AW33" s="619"/>
      <c r="AX33" s="619"/>
      <c r="AY33" s="619"/>
      <c r="AZ33" s="619"/>
      <c r="BA33" s="619"/>
      <c r="BB33" s="619"/>
      <c r="BC33" s="619"/>
      <c r="BD33" s="530"/>
      <c r="BE33" s="563"/>
      <c r="BF33" s="563"/>
      <c r="BG33" s="563"/>
      <c r="BH33" s="563"/>
      <c r="BI33" s="563"/>
      <c r="BJ33" s="564"/>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row>
    <row r="34" spans="1:155" s="6" customFormat="1" ht="18" customHeight="1" x14ac:dyDescent="0.15">
      <c r="A34" s="257"/>
      <c r="B34" s="259"/>
      <c r="C34" s="766"/>
      <c r="D34" s="259"/>
      <c r="E34" s="519"/>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788"/>
      <c r="AD34" s="531"/>
      <c r="AE34" s="532"/>
      <c r="AF34" s="533"/>
      <c r="AG34" s="530"/>
      <c r="AH34" s="258"/>
      <c r="AI34" s="259"/>
      <c r="AJ34" s="618"/>
      <c r="AK34" s="619"/>
      <c r="AL34" s="619"/>
      <c r="AM34" s="619"/>
      <c r="AN34" s="619"/>
      <c r="AO34" s="619"/>
      <c r="AP34" s="619"/>
      <c r="AQ34" s="619"/>
      <c r="AR34" s="619"/>
      <c r="AS34" s="618">
        <f t="shared" si="1"/>
        <v>0</v>
      </c>
      <c r="AT34" s="619"/>
      <c r="AU34" s="619"/>
      <c r="AV34" s="619"/>
      <c r="AW34" s="619"/>
      <c r="AX34" s="619"/>
      <c r="AY34" s="619"/>
      <c r="AZ34" s="619"/>
      <c r="BA34" s="619"/>
      <c r="BB34" s="619"/>
      <c r="BC34" s="619"/>
      <c r="BD34" s="530"/>
      <c r="BE34" s="563"/>
      <c r="BF34" s="563"/>
      <c r="BG34" s="563"/>
      <c r="BH34" s="563"/>
      <c r="BI34" s="563"/>
      <c r="BJ34" s="564"/>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row>
    <row r="35" spans="1:155" s="6" customFormat="1" ht="18" customHeight="1" x14ac:dyDescent="0.15">
      <c r="A35" s="257"/>
      <c r="B35" s="259"/>
      <c r="C35" s="766"/>
      <c r="D35" s="259"/>
      <c r="E35" s="519"/>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788"/>
      <c r="AD35" s="531"/>
      <c r="AE35" s="532"/>
      <c r="AF35" s="533"/>
      <c r="AG35" s="530"/>
      <c r="AH35" s="258"/>
      <c r="AI35" s="259"/>
      <c r="AJ35" s="618"/>
      <c r="AK35" s="619"/>
      <c r="AL35" s="619"/>
      <c r="AM35" s="619"/>
      <c r="AN35" s="619"/>
      <c r="AO35" s="619"/>
      <c r="AP35" s="619"/>
      <c r="AQ35" s="619"/>
      <c r="AR35" s="619"/>
      <c r="AS35" s="618">
        <f t="shared" si="1"/>
        <v>0</v>
      </c>
      <c r="AT35" s="619"/>
      <c r="AU35" s="619"/>
      <c r="AV35" s="619"/>
      <c r="AW35" s="619"/>
      <c r="AX35" s="619"/>
      <c r="AY35" s="619"/>
      <c r="AZ35" s="619"/>
      <c r="BA35" s="619"/>
      <c r="BB35" s="619"/>
      <c r="BC35" s="619"/>
      <c r="BD35" s="530"/>
      <c r="BE35" s="563"/>
      <c r="BF35" s="563"/>
      <c r="BG35" s="563"/>
      <c r="BH35" s="563"/>
      <c r="BI35" s="563"/>
      <c r="BJ35" s="564"/>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row>
    <row r="36" spans="1:155" s="6" customFormat="1" ht="18" customHeight="1" x14ac:dyDescent="0.15">
      <c r="A36" s="257"/>
      <c r="B36" s="259"/>
      <c r="C36" s="766"/>
      <c r="D36" s="259"/>
      <c r="E36" s="519"/>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788"/>
      <c r="AD36" s="531"/>
      <c r="AE36" s="532"/>
      <c r="AF36" s="533"/>
      <c r="AG36" s="530"/>
      <c r="AH36" s="258"/>
      <c r="AI36" s="259"/>
      <c r="AJ36" s="618"/>
      <c r="AK36" s="619"/>
      <c r="AL36" s="619"/>
      <c r="AM36" s="619"/>
      <c r="AN36" s="619"/>
      <c r="AO36" s="619"/>
      <c r="AP36" s="619"/>
      <c r="AQ36" s="619"/>
      <c r="AR36" s="619"/>
      <c r="AS36" s="618">
        <f t="shared" si="1"/>
        <v>0</v>
      </c>
      <c r="AT36" s="619"/>
      <c r="AU36" s="619"/>
      <c r="AV36" s="619"/>
      <c r="AW36" s="619"/>
      <c r="AX36" s="619"/>
      <c r="AY36" s="619"/>
      <c r="AZ36" s="619"/>
      <c r="BA36" s="619"/>
      <c r="BB36" s="619"/>
      <c r="BC36" s="619"/>
      <c r="BD36" s="530"/>
      <c r="BE36" s="563"/>
      <c r="BF36" s="563"/>
      <c r="BG36" s="563"/>
      <c r="BH36" s="563"/>
      <c r="BI36" s="563"/>
      <c r="BJ36" s="564"/>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row>
    <row r="37" spans="1:155" s="6" customFormat="1" ht="18" customHeight="1" x14ac:dyDescent="0.15">
      <c r="A37" s="257"/>
      <c r="B37" s="259"/>
      <c r="C37" s="766"/>
      <c r="D37" s="259"/>
      <c r="E37" s="519"/>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788"/>
      <c r="AD37" s="531"/>
      <c r="AE37" s="532"/>
      <c r="AF37" s="533"/>
      <c r="AG37" s="530"/>
      <c r="AH37" s="258"/>
      <c r="AI37" s="259"/>
      <c r="AJ37" s="618"/>
      <c r="AK37" s="619"/>
      <c r="AL37" s="619"/>
      <c r="AM37" s="619"/>
      <c r="AN37" s="619"/>
      <c r="AO37" s="619"/>
      <c r="AP37" s="619"/>
      <c r="AQ37" s="619"/>
      <c r="AR37" s="619"/>
      <c r="AS37" s="618">
        <f t="shared" si="1"/>
        <v>0</v>
      </c>
      <c r="AT37" s="619"/>
      <c r="AU37" s="619"/>
      <c r="AV37" s="619"/>
      <c r="AW37" s="619"/>
      <c r="AX37" s="619"/>
      <c r="AY37" s="619"/>
      <c r="AZ37" s="619"/>
      <c r="BA37" s="619"/>
      <c r="BB37" s="619"/>
      <c r="BC37" s="619"/>
      <c r="BD37" s="530"/>
      <c r="BE37" s="563"/>
      <c r="BF37" s="563"/>
      <c r="BG37" s="563"/>
      <c r="BH37" s="563"/>
      <c r="BI37" s="563"/>
      <c r="BJ37" s="564"/>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row>
    <row r="38" spans="1:155" s="6" customFormat="1" ht="18" customHeight="1" x14ac:dyDescent="0.15">
      <c r="A38" s="257"/>
      <c r="B38" s="259"/>
      <c r="C38" s="766"/>
      <c r="D38" s="259"/>
      <c r="E38" s="519"/>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788"/>
      <c r="AD38" s="531"/>
      <c r="AE38" s="532"/>
      <c r="AF38" s="533"/>
      <c r="AG38" s="530"/>
      <c r="AH38" s="258"/>
      <c r="AI38" s="259"/>
      <c r="AJ38" s="618"/>
      <c r="AK38" s="619"/>
      <c r="AL38" s="619"/>
      <c r="AM38" s="619"/>
      <c r="AN38" s="619"/>
      <c r="AO38" s="619"/>
      <c r="AP38" s="619"/>
      <c r="AQ38" s="619"/>
      <c r="AR38" s="619"/>
      <c r="AS38" s="618">
        <f t="shared" si="1"/>
        <v>0</v>
      </c>
      <c r="AT38" s="619"/>
      <c r="AU38" s="619"/>
      <c r="AV38" s="619"/>
      <c r="AW38" s="619"/>
      <c r="AX38" s="619"/>
      <c r="AY38" s="619"/>
      <c r="AZ38" s="619"/>
      <c r="BA38" s="619"/>
      <c r="BB38" s="619"/>
      <c r="BC38" s="619"/>
      <c r="BD38" s="530"/>
      <c r="BE38" s="563"/>
      <c r="BF38" s="563"/>
      <c r="BG38" s="563"/>
      <c r="BH38" s="563"/>
      <c r="BI38" s="563"/>
      <c r="BJ38" s="564"/>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row>
    <row r="39" spans="1:155" s="6" customFormat="1" ht="18" customHeight="1" x14ac:dyDescent="0.15">
      <c r="A39" s="257"/>
      <c r="B39" s="259"/>
      <c r="C39" s="766"/>
      <c r="D39" s="259"/>
      <c r="E39" s="519"/>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788"/>
      <c r="AD39" s="531"/>
      <c r="AE39" s="532"/>
      <c r="AF39" s="533"/>
      <c r="AG39" s="530"/>
      <c r="AH39" s="258"/>
      <c r="AI39" s="259"/>
      <c r="AJ39" s="618"/>
      <c r="AK39" s="619"/>
      <c r="AL39" s="619"/>
      <c r="AM39" s="619"/>
      <c r="AN39" s="619"/>
      <c r="AO39" s="619"/>
      <c r="AP39" s="619"/>
      <c r="AQ39" s="619"/>
      <c r="AR39" s="619"/>
      <c r="AS39" s="618">
        <f t="shared" si="1"/>
        <v>0</v>
      </c>
      <c r="AT39" s="619"/>
      <c r="AU39" s="619"/>
      <c r="AV39" s="619"/>
      <c r="AW39" s="619"/>
      <c r="AX39" s="619"/>
      <c r="AY39" s="619"/>
      <c r="AZ39" s="619"/>
      <c r="BA39" s="619"/>
      <c r="BB39" s="619"/>
      <c r="BC39" s="619"/>
      <c r="BD39" s="530"/>
      <c r="BE39" s="563"/>
      <c r="BF39" s="563"/>
      <c r="BG39" s="563"/>
      <c r="BH39" s="563"/>
      <c r="BI39" s="563"/>
      <c r="BJ39" s="564"/>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row>
    <row r="40" spans="1:155" s="6" customFormat="1" ht="18" customHeight="1" x14ac:dyDescent="0.15">
      <c r="A40" s="212"/>
      <c r="B40" s="214"/>
      <c r="C40" s="366"/>
      <c r="D40" s="214"/>
      <c r="E40" s="366"/>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4"/>
      <c r="AD40" s="398"/>
      <c r="AE40" s="399"/>
      <c r="AF40" s="400"/>
      <c r="AG40" s="366"/>
      <c r="AH40" s="213"/>
      <c r="AI40" s="214"/>
      <c r="AJ40" s="725"/>
      <c r="AK40" s="726"/>
      <c r="AL40" s="726"/>
      <c r="AM40" s="726"/>
      <c r="AN40" s="726"/>
      <c r="AO40" s="726"/>
      <c r="AP40" s="726"/>
      <c r="AQ40" s="726"/>
      <c r="AR40" s="726"/>
      <c r="AS40" s="382">
        <f t="shared" si="1"/>
        <v>0</v>
      </c>
      <c r="AT40" s="383"/>
      <c r="AU40" s="383"/>
      <c r="AV40" s="383"/>
      <c r="AW40" s="383"/>
      <c r="AX40" s="383"/>
      <c r="AY40" s="383"/>
      <c r="AZ40" s="383"/>
      <c r="BA40" s="383"/>
      <c r="BB40" s="383"/>
      <c r="BC40" s="383"/>
      <c r="BD40" s="366"/>
      <c r="BE40" s="711"/>
      <c r="BF40" s="711"/>
      <c r="BG40" s="711"/>
      <c r="BH40" s="711"/>
      <c r="BI40" s="711"/>
      <c r="BJ40" s="71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row>
    <row r="41" spans="1:155" s="6" customFormat="1" ht="18" customHeight="1" x14ac:dyDescent="0.15">
      <c r="A41" s="212"/>
      <c r="B41" s="214"/>
      <c r="C41" s="366"/>
      <c r="D41" s="214"/>
      <c r="E41" s="366"/>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4"/>
      <c r="AD41" s="398"/>
      <c r="AE41" s="399"/>
      <c r="AF41" s="400"/>
      <c r="AG41" s="366"/>
      <c r="AH41" s="213"/>
      <c r="AI41" s="214"/>
      <c r="AJ41" s="767" t="s">
        <v>135</v>
      </c>
      <c r="AK41" s="768"/>
      <c r="AL41" s="768"/>
      <c r="AM41" s="768"/>
      <c r="AN41" s="768"/>
      <c r="AO41" s="768"/>
      <c r="AP41" s="768"/>
      <c r="AQ41" s="768"/>
      <c r="AR41" s="768"/>
      <c r="AS41" s="628">
        <f>SUM(AS20:BC40)</f>
        <v>15000</v>
      </c>
      <c r="AT41" s="629"/>
      <c r="AU41" s="629"/>
      <c r="AV41" s="629"/>
      <c r="AW41" s="629"/>
      <c r="AX41" s="629"/>
      <c r="AY41" s="629"/>
      <c r="AZ41" s="629"/>
      <c r="BA41" s="629"/>
      <c r="BB41" s="629"/>
      <c r="BC41" s="629"/>
      <c r="BD41" s="570"/>
      <c r="BE41" s="769"/>
      <c r="BF41" s="769"/>
      <c r="BG41" s="769"/>
      <c r="BH41" s="769"/>
      <c r="BI41" s="769"/>
      <c r="BJ41" s="770"/>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row>
    <row r="42" spans="1:155" s="6" customFormat="1" ht="18" customHeight="1" x14ac:dyDescent="0.15">
      <c r="A42" s="212"/>
      <c r="B42" s="214"/>
      <c r="C42" s="479"/>
      <c r="D42" s="191"/>
      <c r="E42" s="366"/>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4"/>
      <c r="AD42" s="728"/>
      <c r="AE42" s="729"/>
      <c r="AF42" s="730"/>
      <c r="AG42" s="425"/>
      <c r="AH42" s="426"/>
      <c r="AI42" s="427"/>
      <c r="AJ42" s="780" t="s">
        <v>138</v>
      </c>
      <c r="AK42" s="781"/>
      <c r="AL42" s="781"/>
      <c r="AM42" s="781"/>
      <c r="AN42" s="781"/>
      <c r="AO42" s="781"/>
      <c r="AP42" s="781"/>
      <c r="AQ42" s="781"/>
      <c r="AR42" s="781"/>
      <c r="AS42" s="782">
        <f>AS41*1.1-AS41</f>
        <v>1500</v>
      </c>
      <c r="AT42" s="783"/>
      <c r="AU42" s="783"/>
      <c r="AV42" s="783"/>
      <c r="AW42" s="783"/>
      <c r="AX42" s="783"/>
      <c r="AY42" s="783"/>
      <c r="AZ42" s="783"/>
      <c r="BA42" s="783"/>
      <c r="BB42" s="783"/>
      <c r="BC42" s="783"/>
      <c r="BD42" s="758"/>
      <c r="BE42" s="759"/>
      <c r="BF42" s="759"/>
      <c r="BG42" s="759"/>
      <c r="BH42" s="759"/>
      <c r="BI42" s="759"/>
      <c r="BJ42" s="760"/>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row>
    <row r="43" spans="1:155" s="6" customFormat="1" ht="18" customHeight="1" x14ac:dyDescent="0.15">
      <c r="A43" s="52"/>
      <c r="B43" s="67"/>
      <c r="C43" s="52"/>
      <c r="D43" s="53"/>
      <c r="E43" s="16"/>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4"/>
      <c r="AH43" s="53"/>
      <c r="AI43" s="54"/>
      <c r="AJ43" s="761" t="s">
        <v>140</v>
      </c>
      <c r="AK43" s="762"/>
      <c r="AL43" s="762"/>
      <c r="AM43" s="762"/>
      <c r="AN43" s="762"/>
      <c r="AO43" s="762"/>
      <c r="AP43" s="762"/>
      <c r="AQ43" s="762"/>
      <c r="AR43" s="763"/>
      <c r="AS43" s="764">
        <f>AS41+AS42</f>
        <v>16500</v>
      </c>
      <c r="AT43" s="765"/>
      <c r="AU43" s="765"/>
      <c r="AV43" s="765"/>
      <c r="AW43" s="765"/>
      <c r="AX43" s="765"/>
      <c r="AY43" s="765"/>
      <c r="AZ43" s="765"/>
      <c r="BA43" s="765"/>
      <c r="BB43" s="765"/>
      <c r="BC43" s="765"/>
      <c r="BD43" s="777" t="s">
        <v>45</v>
      </c>
      <c r="BE43" s="778"/>
      <c r="BF43" s="778"/>
      <c r="BG43" s="778"/>
      <c r="BH43" s="778"/>
      <c r="BI43" s="778"/>
      <c r="BJ43" s="779"/>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row>
    <row r="44" spans="1:155" s="6" customFormat="1" ht="5.25" customHeight="1" x14ac:dyDescent="0.15">
      <c r="A44" s="18"/>
      <c r="B44" s="23"/>
      <c r="C44" s="23"/>
      <c r="D44" s="23"/>
      <c r="E44" s="23"/>
      <c r="F44" s="23"/>
      <c r="G44" s="23"/>
      <c r="H44" s="23"/>
      <c r="I44" s="23"/>
      <c r="J44" s="23"/>
      <c r="K44" s="23"/>
      <c r="L44" s="23"/>
      <c r="M44" s="24"/>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19"/>
      <c r="BD44" s="19"/>
      <c r="BE44" s="19"/>
      <c r="BF44" s="19"/>
      <c r="BG44" s="19"/>
      <c r="BH44" s="19"/>
      <c r="BI44" s="19"/>
      <c r="BJ44" s="19"/>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row>
    <row r="45" spans="1:155" ht="8.25" customHeight="1" x14ac:dyDescent="0.15">
      <c r="A45" s="20"/>
      <c r="B45" s="17"/>
      <c r="C45" s="17"/>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row>
    <row r="46" spans="1:155" ht="13.35" customHeight="1" x14ac:dyDescent="0.15">
      <c r="A46" s="475" t="s">
        <v>15</v>
      </c>
      <c r="B46" s="473"/>
      <c r="C46" s="473"/>
      <c r="D46" s="473"/>
      <c r="E46" s="592"/>
      <c r="F46" s="473"/>
      <c r="G46" s="473"/>
      <c r="H46" s="473"/>
      <c r="I46" s="473"/>
      <c r="J46" s="473"/>
      <c r="K46" s="473"/>
      <c r="L46" s="473"/>
      <c r="M46" s="473"/>
      <c r="N46" s="474"/>
      <c r="O46" s="38" t="s">
        <v>14</v>
      </c>
      <c r="P46" s="69"/>
      <c r="Q46" s="70"/>
      <c r="R46" s="472"/>
      <c r="S46" s="473"/>
      <c r="T46" s="473"/>
      <c r="U46" s="473"/>
      <c r="V46" s="473"/>
      <c r="W46" s="473"/>
      <c r="X46" s="474"/>
      <c r="Y46" s="461" t="s">
        <v>16</v>
      </c>
      <c r="Z46" s="574"/>
      <c r="AA46" s="574"/>
      <c r="AB46" s="574"/>
      <c r="AC46" s="574"/>
      <c r="AD46" s="575" t="s">
        <v>13</v>
      </c>
      <c r="AE46" s="576"/>
      <c r="AF46" s="576"/>
      <c r="AG46" s="576"/>
      <c r="AH46" s="576"/>
      <c r="AI46" s="576"/>
      <c r="AJ46" s="576"/>
      <c r="AK46" s="576"/>
      <c r="AL46" s="576"/>
      <c r="AM46" s="576"/>
      <c r="AN46" s="576"/>
      <c r="AO46" s="466" t="s">
        <v>17</v>
      </c>
      <c r="AP46" s="587"/>
      <c r="AQ46" s="587"/>
      <c r="AR46" s="588"/>
      <c r="AS46" s="589" t="s" ph="1">
        <v>48</v>
      </c>
      <c r="AT46" s="590" ph="1"/>
      <c r="AU46" s="590" ph="1"/>
      <c r="AV46" s="590" ph="1"/>
      <c r="AW46" s="590" ph="1"/>
      <c r="AX46" s="590" ph="1"/>
      <c r="AY46" s="590" ph="1"/>
      <c r="AZ46" s="590" ph="1"/>
      <c r="BA46" s="590" ph="1"/>
      <c r="BB46" s="590" ph="1"/>
      <c r="BC46" s="590" ph="1"/>
      <c r="BD46" s="590" ph="1"/>
      <c r="BE46" s="590" ph="1"/>
      <c r="BF46" s="590" ph="1"/>
      <c r="BG46" s="590" ph="1"/>
      <c r="BH46" s="590" ph="1"/>
      <c r="BI46" s="590" ph="1"/>
      <c r="BJ46" s="591" ph="1"/>
    </row>
    <row r="47" spans="1:155" ht="47.25" customHeight="1" x14ac:dyDescent="0.15">
      <c r="A47" s="577" t="s">
        <v>46</v>
      </c>
      <c r="B47" s="577"/>
      <c r="C47" s="577"/>
      <c r="D47" s="577"/>
      <c r="E47" s="577"/>
      <c r="F47" s="577"/>
      <c r="G47" s="577"/>
      <c r="H47" s="578"/>
      <c r="I47" s="771" t="s">
        <v>22</v>
      </c>
      <c r="J47" s="772"/>
      <c r="K47" s="772"/>
      <c r="L47" s="772"/>
      <c r="M47" s="772"/>
      <c r="N47" s="773"/>
      <c r="O47" s="581" t="s">
        <v>47</v>
      </c>
      <c r="P47" s="577"/>
      <c r="Q47" s="577"/>
      <c r="R47" s="577"/>
      <c r="S47" s="577"/>
      <c r="T47" s="577"/>
      <c r="U47" s="578"/>
      <c r="V47" s="774" t="s">
        <v>12</v>
      </c>
      <c r="W47" s="775"/>
      <c r="X47" s="776"/>
      <c r="Y47" s="584" t="s">
        <v>19</v>
      </c>
      <c r="Z47" s="585"/>
      <c r="AA47" s="585"/>
      <c r="AB47" s="585"/>
      <c r="AC47" s="586"/>
      <c r="AD47" s="581">
        <v>1234567</v>
      </c>
      <c r="AE47" s="593"/>
      <c r="AF47" s="593"/>
      <c r="AG47" s="593"/>
      <c r="AH47" s="593"/>
      <c r="AI47" s="593"/>
      <c r="AJ47" s="593"/>
      <c r="AK47" s="593"/>
      <c r="AL47" s="593"/>
      <c r="AM47" s="593"/>
      <c r="AN47" s="593"/>
      <c r="AO47" s="578" t="s">
        <v>32</v>
      </c>
      <c r="AP47" s="594"/>
      <c r="AQ47" s="594"/>
      <c r="AR47" s="594"/>
      <c r="AS47" s="594"/>
      <c r="AT47" s="594"/>
      <c r="AU47" s="594"/>
      <c r="AV47" s="594"/>
      <c r="AW47" s="594"/>
      <c r="AX47" s="594"/>
      <c r="AY47" s="594"/>
      <c r="AZ47" s="594"/>
      <c r="BA47" s="594"/>
      <c r="BB47" s="594"/>
      <c r="BC47" s="594"/>
      <c r="BD47" s="594"/>
      <c r="BE47" s="594"/>
      <c r="BF47" s="594"/>
      <c r="BG47" s="595"/>
      <c r="BH47" s="595"/>
      <c r="BI47" s="595"/>
      <c r="BJ47" s="596"/>
    </row>
    <row r="48" spans="1:155" s="14" customFormat="1" ht="10.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R48" s="431"/>
      <c r="ES48" s="573"/>
      <c r="ET48" s="573"/>
      <c r="EU48" s="573"/>
      <c r="EV48" s="573"/>
      <c r="EW48" s="573"/>
      <c r="EX48" s="573"/>
      <c r="EY48" s="573"/>
    </row>
    <row r="96" spans="1:8" ht="20.100000000000001" customHeight="1" x14ac:dyDescent="0.15">
      <c r="A96" s="2" ph="1"/>
      <c r="B96" s="2" ph="1"/>
      <c r="C96" s="2" ph="1"/>
      <c r="D96" s="2" ph="1"/>
      <c r="E96" s="2" ph="1"/>
      <c r="F96" s="2" ph="1"/>
      <c r="G96" s="2" ph="1"/>
      <c r="H96" s="2" ph="1"/>
    </row>
    <row r="97" spans="1:8" ht="20.100000000000001" customHeight="1" x14ac:dyDescent="0.15">
      <c r="A97" s="2" ph="1"/>
      <c r="B97" s="2" ph="1"/>
      <c r="C97" s="2" ph="1"/>
      <c r="D97" s="2" ph="1"/>
      <c r="E97" s="2" ph="1"/>
      <c r="F97" s="2" ph="1"/>
      <c r="G97" s="2" ph="1"/>
      <c r="H97" s="2" ph="1"/>
    </row>
    <row r="98" spans="1:8" ht="20.100000000000001" customHeight="1" x14ac:dyDescent="0.15">
      <c r="A98" s="2" ph="1"/>
      <c r="B98" s="2" ph="1"/>
      <c r="C98" s="2" ph="1"/>
      <c r="D98" s="2" ph="1"/>
      <c r="E98" s="2" ph="1"/>
      <c r="F98" s="2" ph="1"/>
      <c r="G98" s="2" ph="1"/>
      <c r="H98" s="2" ph="1"/>
    </row>
    <row r="101" spans="1:8" ht="20.100000000000001" customHeight="1" x14ac:dyDescent="0.15">
      <c r="A101" s="2" ph="1"/>
      <c r="B101" s="2" ph="1"/>
      <c r="C101" s="2" ph="1"/>
      <c r="D101" s="2" ph="1"/>
      <c r="E101" s="2" ph="1"/>
      <c r="F101" s="2" ph="1"/>
      <c r="G101" s="2" ph="1"/>
      <c r="H101" s="2" ph="1"/>
    </row>
  </sheetData>
  <mergeCells count="259">
    <mergeCell ref="E38:AC38"/>
    <mergeCell ref="E39:AC39"/>
    <mergeCell ref="E40:AC40"/>
    <mergeCell ref="E41:AC41"/>
    <mergeCell ref="E42:AC42"/>
    <mergeCell ref="A42:B42"/>
    <mergeCell ref="C42:D42"/>
    <mergeCell ref="A39:B39"/>
    <mergeCell ref="C38:D38"/>
    <mergeCell ref="C40:D40"/>
    <mergeCell ref="E37:AC37"/>
    <mergeCell ref="AB8:AD9"/>
    <mergeCell ref="W8:Y9"/>
    <mergeCell ref="AD36:AF36"/>
    <mergeCell ref="E25:AC25"/>
    <mergeCell ref="E32:AC32"/>
    <mergeCell ref="E33:AC33"/>
    <mergeCell ref="E34:AC34"/>
    <mergeCell ref="E35:AC35"/>
    <mergeCell ref="E36:AC36"/>
    <mergeCell ref="E26:AC26"/>
    <mergeCell ref="E27:AC27"/>
    <mergeCell ref="E28:AC28"/>
    <mergeCell ref="E29:AC29"/>
    <mergeCell ref="AD22:AF22"/>
    <mergeCell ref="AD24:AF24"/>
    <mergeCell ref="AD21:AF21"/>
    <mergeCell ref="AD25:AF25"/>
    <mergeCell ref="E8:I9"/>
    <mergeCell ref="A3:V4"/>
    <mergeCell ref="A25:B25"/>
    <mergeCell ref="A26:B26"/>
    <mergeCell ref="J1:Q1"/>
    <mergeCell ref="AD5:AH5"/>
    <mergeCell ref="AD19:AF19"/>
    <mergeCell ref="AG19:AI19"/>
    <mergeCell ref="A24:B24"/>
    <mergeCell ref="E19:AC19"/>
    <mergeCell ref="E20:AC20"/>
    <mergeCell ref="E21:AC21"/>
    <mergeCell ref="E22:AC22"/>
    <mergeCell ref="E23:AC23"/>
    <mergeCell ref="E24:AC24"/>
    <mergeCell ref="C23:D23"/>
    <mergeCell ref="A21:B21"/>
    <mergeCell ref="C21:D21"/>
    <mergeCell ref="A22:B22"/>
    <mergeCell ref="C22:D22"/>
    <mergeCell ref="AG24:AI24"/>
    <mergeCell ref="AD26:AF26"/>
    <mergeCell ref="AG26:AI26"/>
    <mergeCell ref="AG21:AI21"/>
    <mergeCell ref="AG25:AI25"/>
    <mergeCell ref="AM6:BJ7"/>
    <mergeCell ref="AF7:AH7"/>
    <mergeCell ref="AM8:BJ8"/>
    <mergeCell ref="AM9:BJ9"/>
    <mergeCell ref="AJ8:AK9"/>
    <mergeCell ref="T9:V9"/>
    <mergeCell ref="BF1:BG1"/>
    <mergeCell ref="AZ1:BA1"/>
    <mergeCell ref="BB1:BC1"/>
    <mergeCell ref="BD1:BE1"/>
    <mergeCell ref="AM4:AU4"/>
    <mergeCell ref="BH1:BI1"/>
    <mergeCell ref="A2:BJ2"/>
    <mergeCell ref="J8:K9"/>
    <mergeCell ref="L8:N9"/>
    <mergeCell ref="Q8:S9"/>
    <mergeCell ref="AM5:BJ5"/>
    <mergeCell ref="A1:H1"/>
    <mergeCell ref="AU1:AW1"/>
    <mergeCell ref="AX1:AY1"/>
    <mergeCell ref="O9:P9"/>
    <mergeCell ref="Z9:AA9"/>
    <mergeCell ref="AE9:AI9"/>
    <mergeCell ref="A8:D9"/>
    <mergeCell ref="AS19:BC19"/>
    <mergeCell ref="BD19:BJ19"/>
    <mergeCell ref="A13:L13"/>
    <mergeCell ref="M13:BH13"/>
    <mergeCell ref="A14:L14"/>
    <mergeCell ref="M14:BH14"/>
    <mergeCell ref="A16:L16"/>
    <mergeCell ref="AD20:AF20"/>
    <mergeCell ref="AG20:AI20"/>
    <mergeCell ref="AJ20:AR20"/>
    <mergeCell ref="AS20:BC20"/>
    <mergeCell ref="A17:L17"/>
    <mergeCell ref="Y17:AJ17"/>
    <mergeCell ref="AK17:AV17"/>
    <mergeCell ref="AW17:BH17"/>
    <mergeCell ref="C19:D19"/>
    <mergeCell ref="A19:B19"/>
    <mergeCell ref="A20:B20"/>
    <mergeCell ref="C20:D20"/>
    <mergeCell ref="AJ19:AR19"/>
    <mergeCell ref="BD20:BJ20"/>
    <mergeCell ref="Y16:AJ16"/>
    <mergeCell ref="AK16:AV16"/>
    <mergeCell ref="AW16:BH16"/>
    <mergeCell ref="AJ21:AR21"/>
    <mergeCell ref="AS21:BC21"/>
    <mergeCell ref="BD21:BJ21"/>
    <mergeCell ref="AG23:AI23"/>
    <mergeCell ref="AJ23:AR23"/>
    <mergeCell ref="AS23:BC23"/>
    <mergeCell ref="BD23:BJ23"/>
    <mergeCell ref="AJ24:AR24"/>
    <mergeCell ref="AS24:BC24"/>
    <mergeCell ref="BD24:BJ24"/>
    <mergeCell ref="AS22:BC22"/>
    <mergeCell ref="AJ25:AR25"/>
    <mergeCell ref="AS25:BC25"/>
    <mergeCell ref="BD25:BJ25"/>
    <mergeCell ref="BD22:BJ22"/>
    <mergeCell ref="AD23:AF23"/>
    <mergeCell ref="AG22:AI22"/>
    <mergeCell ref="AJ22:AR22"/>
    <mergeCell ref="AG28:AI28"/>
    <mergeCell ref="AJ28:AR28"/>
    <mergeCell ref="AS28:BC28"/>
    <mergeCell ref="AJ26:AR26"/>
    <mergeCell ref="AS26:BC26"/>
    <mergeCell ref="A31:B31"/>
    <mergeCell ref="BD26:BJ26"/>
    <mergeCell ref="AD27:AF27"/>
    <mergeCell ref="AG27:AI27"/>
    <mergeCell ref="AJ27:AR27"/>
    <mergeCell ref="AS27:BC27"/>
    <mergeCell ref="BD27:BJ27"/>
    <mergeCell ref="C29:D29"/>
    <mergeCell ref="C30:D30"/>
    <mergeCell ref="C31:D31"/>
    <mergeCell ref="BD28:BJ28"/>
    <mergeCell ref="BW29:BY29"/>
    <mergeCell ref="AD30:AF30"/>
    <mergeCell ref="AG30:AI30"/>
    <mergeCell ref="AJ30:AR30"/>
    <mergeCell ref="AS30:BC30"/>
    <mergeCell ref="BD30:BJ30"/>
    <mergeCell ref="AJ29:AR29"/>
    <mergeCell ref="AS29:BC29"/>
    <mergeCell ref="BD29:BJ29"/>
    <mergeCell ref="AD29:AF29"/>
    <mergeCell ref="AG29:AI29"/>
    <mergeCell ref="C33:D33"/>
    <mergeCell ref="BD31:BJ31"/>
    <mergeCell ref="AD32:AF32"/>
    <mergeCell ref="A27:B27"/>
    <mergeCell ref="A28:B28"/>
    <mergeCell ref="A29:B29"/>
    <mergeCell ref="AD33:AF33"/>
    <mergeCell ref="A30:B30"/>
    <mergeCell ref="AD28:AF28"/>
    <mergeCell ref="A33:B33"/>
    <mergeCell ref="A32:B32"/>
    <mergeCell ref="E31:AC31"/>
    <mergeCell ref="E30:AC30"/>
    <mergeCell ref="AG32:AI32"/>
    <mergeCell ref="AJ32:AR32"/>
    <mergeCell ref="AS32:BC32"/>
    <mergeCell ref="BD32:BJ32"/>
    <mergeCell ref="AD31:AF31"/>
    <mergeCell ref="AG31:AI31"/>
    <mergeCell ref="AJ31:AR31"/>
    <mergeCell ref="AS31:BC31"/>
    <mergeCell ref="AJ33:AR33"/>
    <mergeCell ref="AS33:BC33"/>
    <mergeCell ref="BD33:BJ33"/>
    <mergeCell ref="A35:B35"/>
    <mergeCell ref="C35:D35"/>
    <mergeCell ref="BD38:BJ38"/>
    <mergeCell ref="AG36:AI36"/>
    <mergeCell ref="AJ36:AR36"/>
    <mergeCell ref="AS36:BC36"/>
    <mergeCell ref="C24:D24"/>
    <mergeCell ref="C25:D25"/>
    <mergeCell ref="C26:D26"/>
    <mergeCell ref="C27:D27"/>
    <mergeCell ref="C28:D28"/>
    <mergeCell ref="AG33:AI33"/>
    <mergeCell ref="C34:D34"/>
    <mergeCell ref="BD34:BJ34"/>
    <mergeCell ref="AD35:AF35"/>
    <mergeCell ref="AG35:AI35"/>
    <mergeCell ref="AJ35:AR35"/>
    <mergeCell ref="AS35:BC35"/>
    <mergeCell ref="BD35:BJ35"/>
    <mergeCell ref="AD34:AF34"/>
    <mergeCell ref="AG34:AI34"/>
    <mergeCell ref="AJ34:AR34"/>
    <mergeCell ref="AS34:BC34"/>
    <mergeCell ref="C32:D32"/>
    <mergeCell ref="AD39:AF39"/>
    <mergeCell ref="AG39:AI39"/>
    <mergeCell ref="AJ39:AR39"/>
    <mergeCell ref="AS39:BC39"/>
    <mergeCell ref="BD39:BJ39"/>
    <mergeCell ref="AD40:AF40"/>
    <mergeCell ref="AG40:AI40"/>
    <mergeCell ref="AJ40:AR40"/>
    <mergeCell ref="AS40:BC40"/>
    <mergeCell ref="BD40:BJ40"/>
    <mergeCell ref="AD38:AF38"/>
    <mergeCell ref="AG38:AI38"/>
    <mergeCell ref="AJ38:AR38"/>
    <mergeCell ref="AS38:BC38"/>
    <mergeCell ref="BD36:BJ36"/>
    <mergeCell ref="AD37:AF37"/>
    <mergeCell ref="AG37:AI37"/>
    <mergeCell ref="AJ37:AR37"/>
    <mergeCell ref="AS37:BC37"/>
    <mergeCell ref="BD37:BJ37"/>
    <mergeCell ref="AJ41:AR41"/>
    <mergeCell ref="AS41:BC41"/>
    <mergeCell ref="BD41:BJ41"/>
    <mergeCell ref="A47:H47"/>
    <mergeCell ref="I47:N47"/>
    <mergeCell ref="O47:U47"/>
    <mergeCell ref="Y47:AC47"/>
    <mergeCell ref="AD42:AF42"/>
    <mergeCell ref="AG42:AI42"/>
    <mergeCell ref="R46:X46"/>
    <mergeCell ref="V47:X47"/>
    <mergeCell ref="A46:D46"/>
    <mergeCell ref="E46:N46"/>
    <mergeCell ref="BD43:BJ43"/>
    <mergeCell ref="Y46:AC46"/>
    <mergeCell ref="AD46:AN46"/>
    <mergeCell ref="AO46:AR46"/>
    <mergeCell ref="AS46:BJ46"/>
    <mergeCell ref="AJ42:AR42"/>
    <mergeCell ref="AS42:BC42"/>
    <mergeCell ref="AD41:AF41"/>
    <mergeCell ref="A10:C11"/>
    <mergeCell ref="D10:I11"/>
    <mergeCell ref="J10:L11"/>
    <mergeCell ref="AL10:AN11"/>
    <mergeCell ref="AO10:BH11"/>
    <mergeCell ref="M11:P11"/>
    <mergeCell ref="A23:B23"/>
    <mergeCell ref="AO47:BJ47"/>
    <mergeCell ref="ER48:EY48"/>
    <mergeCell ref="AD47:AN47"/>
    <mergeCell ref="BD42:BJ42"/>
    <mergeCell ref="AJ43:AR43"/>
    <mergeCell ref="AS43:BC43"/>
    <mergeCell ref="A34:B34"/>
    <mergeCell ref="C39:D39"/>
    <mergeCell ref="A40:B40"/>
    <mergeCell ref="A41:B41"/>
    <mergeCell ref="C41:D41"/>
    <mergeCell ref="A36:B36"/>
    <mergeCell ref="C36:D36"/>
    <mergeCell ref="A37:B37"/>
    <mergeCell ref="C37:D37"/>
    <mergeCell ref="A38:B38"/>
    <mergeCell ref="AG41:AI41"/>
  </mergeCells>
  <phoneticPr fontId="22"/>
  <printOptions horizontalCentered="1" verticalCentered="1"/>
  <pageMargins left="0.23622047244094491" right="0.23622047244094491" top="0.35433070866141736" bottom="0.19685039370078741" header="0.31496062992125984" footer="0.31496062992125984"/>
  <pageSetup paperSize="9" fitToWidth="0" fitToHeight="0" orientation="portrait" cellComments="asDisplayed" errors="blank"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Y100"/>
  <sheetViews>
    <sheetView showZeros="0" view="pageBreakPreview" zoomScale="60" zoomScaleNormal="100" workbookViewId="0">
      <selection activeCell="AS41" sqref="AS41:BC41"/>
    </sheetView>
  </sheetViews>
  <sheetFormatPr defaultRowHeight="20.100000000000001" customHeight="1" x14ac:dyDescent="0.15"/>
  <cols>
    <col min="1" max="52" width="1.625" style="2" customWidth="1"/>
    <col min="53" max="53" width="2" style="2" customWidth="1"/>
    <col min="54" max="117" width="1.625" style="2" customWidth="1"/>
    <col min="118" max="118" width="1.5" style="2" customWidth="1"/>
    <col min="119" max="122" width="1.625" style="2" customWidth="1"/>
    <col min="123" max="123" width="3.25" style="2" customWidth="1"/>
    <col min="124" max="124" width="1.625" style="2" customWidth="1"/>
    <col min="125" max="125" width="3.25" style="2" customWidth="1"/>
    <col min="126" max="126" width="1.625" style="2" customWidth="1"/>
    <col min="127" max="127" width="3.25" style="2" customWidth="1"/>
    <col min="128" max="146" width="1.625" style="2" customWidth="1"/>
    <col min="147" max="147" width="13.5" style="2" customWidth="1"/>
    <col min="148" max="179" width="1.625" style="2" customWidth="1"/>
    <col min="180" max="16384" width="9" style="2"/>
  </cols>
  <sheetData>
    <row r="1" spans="1:130" ht="18" customHeight="1" x14ac:dyDescent="0.15">
      <c r="A1" s="364"/>
      <c r="B1" s="133"/>
      <c r="C1" s="133"/>
      <c r="D1" s="133"/>
      <c r="E1" s="133"/>
      <c r="F1" s="133"/>
      <c r="G1" s="133"/>
      <c r="H1" s="133"/>
      <c r="AU1" s="359" t="s">
        <v>124</v>
      </c>
      <c r="AV1" s="133"/>
      <c r="AW1" s="133"/>
      <c r="AX1" s="357"/>
      <c r="AY1" s="358"/>
      <c r="AZ1" s="359" t="s">
        <v>80</v>
      </c>
      <c r="BA1" s="133"/>
      <c r="BB1" s="357"/>
      <c r="BC1" s="358"/>
      <c r="BD1" s="359" t="s">
        <v>81</v>
      </c>
      <c r="BE1" s="133"/>
      <c r="BF1" s="357"/>
      <c r="BG1" s="358"/>
      <c r="BH1" s="359" t="s">
        <v>82</v>
      </c>
      <c r="BI1" s="133"/>
      <c r="BJ1" s="3"/>
    </row>
    <row r="2" spans="1:130" ht="37.5" customHeight="1" x14ac:dyDescent="0.15">
      <c r="A2" s="360" t="s">
        <v>83</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1"/>
      <c r="BG2" s="361"/>
      <c r="BH2" s="361"/>
      <c r="BI2" s="361"/>
      <c r="BJ2" s="361"/>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4"/>
      <c r="DT2" s="4"/>
      <c r="DU2" s="4"/>
      <c r="DV2" s="4"/>
      <c r="DW2" s="4"/>
      <c r="DX2" s="4"/>
      <c r="DY2" s="4"/>
      <c r="DZ2" s="4"/>
    </row>
    <row r="3" spans="1:130" ht="18" customHeight="1" x14ac:dyDescent="0.15">
      <c r="AT3" s="3"/>
      <c r="AU3" s="3"/>
      <c r="AV3" s="3"/>
      <c r="AW3" s="3"/>
      <c r="AX3" s="3"/>
      <c r="AY3" s="3"/>
      <c r="AZ3" s="3"/>
      <c r="BA3" s="3"/>
      <c r="BB3" s="3"/>
      <c r="BC3" s="3"/>
      <c r="BD3" s="3"/>
      <c r="BE3" s="3"/>
    </row>
    <row r="4" spans="1:130" ht="18" customHeight="1" x14ac:dyDescent="0.15">
      <c r="A4" s="108" t="s">
        <v>84</v>
      </c>
      <c r="B4" s="108"/>
      <c r="C4" s="108"/>
      <c r="D4" s="108"/>
      <c r="E4" s="108"/>
      <c r="F4" s="108"/>
      <c r="G4" s="108"/>
      <c r="H4" s="108"/>
      <c r="I4" s="108"/>
      <c r="J4" s="108"/>
      <c r="K4" s="108"/>
      <c r="L4" s="108"/>
      <c r="M4" s="108"/>
      <c r="N4" s="108"/>
      <c r="O4" s="108"/>
      <c r="P4" s="108"/>
      <c r="Q4" s="108"/>
      <c r="R4" s="108"/>
      <c r="S4" s="108"/>
      <c r="T4" s="108"/>
      <c r="U4" s="108"/>
      <c r="V4" s="108"/>
      <c r="AI4" s="7"/>
      <c r="AM4" s="132" t="s">
        <v>118</v>
      </c>
      <c r="AN4" s="132"/>
      <c r="AO4" s="131"/>
      <c r="AP4" s="358"/>
      <c r="AQ4" s="358"/>
      <c r="AR4" s="358"/>
      <c r="AS4" s="358"/>
      <c r="AT4" s="358"/>
      <c r="AU4" s="358"/>
      <c r="AV4" s="358"/>
      <c r="AW4" s="3"/>
      <c r="AX4" s="3"/>
      <c r="AY4" s="3"/>
      <c r="AZ4" s="3"/>
      <c r="BA4" s="3"/>
      <c r="BB4" s="3"/>
      <c r="BC4" s="3"/>
      <c r="BD4" s="3"/>
      <c r="BE4" s="3"/>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row>
    <row r="5" spans="1:130" ht="18" customHeight="1" x14ac:dyDescent="0.15">
      <c r="A5" s="108"/>
      <c r="B5" s="108"/>
      <c r="C5" s="108"/>
      <c r="D5" s="108"/>
      <c r="E5" s="108"/>
      <c r="F5" s="108"/>
      <c r="G5" s="108"/>
      <c r="H5" s="108"/>
      <c r="I5" s="108"/>
      <c r="J5" s="108"/>
      <c r="K5" s="108"/>
      <c r="L5" s="108"/>
      <c r="M5" s="108"/>
      <c r="N5" s="108"/>
      <c r="O5" s="108"/>
      <c r="P5" s="108"/>
      <c r="Q5" s="108"/>
      <c r="R5" s="108"/>
      <c r="S5" s="108"/>
      <c r="T5" s="108"/>
      <c r="U5" s="108"/>
      <c r="V5" s="108"/>
      <c r="AD5" s="128"/>
      <c r="AE5" s="128"/>
      <c r="AF5" s="128"/>
      <c r="AG5" s="128"/>
      <c r="AH5" s="128"/>
      <c r="AI5" s="7"/>
      <c r="AM5" s="109"/>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row>
    <row r="6" spans="1:130" ht="18" customHeight="1" x14ac:dyDescent="0.15">
      <c r="A6" s="47"/>
      <c r="B6" s="47"/>
      <c r="C6" s="47"/>
      <c r="D6" s="47"/>
      <c r="E6" s="47"/>
      <c r="F6" s="47"/>
      <c r="G6" s="47"/>
      <c r="H6" s="47"/>
      <c r="I6" s="47"/>
      <c r="J6" s="47"/>
      <c r="K6" s="47"/>
      <c r="L6" s="47"/>
      <c r="M6" s="47"/>
      <c r="N6" s="47"/>
      <c r="O6" s="47"/>
      <c r="P6" s="47"/>
      <c r="Q6" s="47"/>
      <c r="R6" s="47"/>
      <c r="S6" s="47"/>
      <c r="T6" s="47"/>
      <c r="U6" s="47"/>
      <c r="V6" s="47"/>
      <c r="AD6" s="8"/>
      <c r="AE6" s="8"/>
      <c r="AF6" s="8"/>
      <c r="AG6" s="8"/>
      <c r="AH6" s="8"/>
      <c r="AI6" s="7"/>
      <c r="AM6" s="683"/>
      <c r="AN6" s="684"/>
      <c r="AO6" s="684"/>
      <c r="AP6" s="684"/>
      <c r="AQ6" s="684"/>
      <c r="AR6" s="684"/>
      <c r="AS6" s="684"/>
      <c r="AT6" s="684"/>
      <c r="AU6" s="684"/>
      <c r="AV6" s="684"/>
      <c r="AW6" s="684"/>
      <c r="AX6" s="684"/>
      <c r="AY6" s="684"/>
      <c r="AZ6" s="684"/>
      <c r="BA6" s="684"/>
      <c r="BB6" s="684"/>
      <c r="BC6" s="684"/>
      <c r="BD6" s="684"/>
      <c r="BE6" s="684"/>
      <c r="BF6" s="684"/>
      <c r="BG6" s="684"/>
      <c r="BH6" s="684"/>
      <c r="BI6" s="684"/>
      <c r="BJ6" s="684"/>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row>
    <row r="7" spans="1:130" ht="18" customHeight="1" x14ac:dyDescent="0.15">
      <c r="AF7" s="824"/>
      <c r="AG7" s="824"/>
      <c r="AH7" s="824"/>
      <c r="AI7" s="9"/>
      <c r="AJ7" s="9"/>
      <c r="AK7" s="9"/>
      <c r="AL7" s="9"/>
      <c r="AM7" s="684"/>
      <c r="AN7" s="684"/>
      <c r="AO7" s="684"/>
      <c r="AP7" s="684"/>
      <c r="AQ7" s="684"/>
      <c r="AR7" s="684"/>
      <c r="AS7" s="684"/>
      <c r="AT7" s="684"/>
      <c r="AU7" s="684"/>
      <c r="AV7" s="684"/>
      <c r="AW7" s="684"/>
      <c r="AX7" s="684"/>
      <c r="AY7" s="684"/>
      <c r="AZ7" s="684"/>
      <c r="BA7" s="684"/>
      <c r="BB7" s="684"/>
      <c r="BC7" s="684"/>
      <c r="BD7" s="684"/>
      <c r="BE7" s="684"/>
      <c r="BF7" s="684"/>
      <c r="BG7" s="684"/>
      <c r="BH7" s="684"/>
      <c r="BI7" s="684"/>
      <c r="BJ7" s="684"/>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row>
    <row r="8" spans="1:130" ht="18" customHeight="1" x14ac:dyDescent="0.2">
      <c r="A8" s="484"/>
      <c r="B8" s="756"/>
      <c r="C8" s="756"/>
      <c r="D8" s="756"/>
      <c r="E8" s="485" t="s">
        <v>88</v>
      </c>
      <c r="F8" s="757"/>
      <c r="G8" s="757"/>
      <c r="H8" s="757"/>
      <c r="I8" s="757"/>
      <c r="J8" s="126" t="s">
        <v>89</v>
      </c>
      <c r="K8" s="689"/>
      <c r="L8" s="127"/>
      <c r="M8" s="687"/>
      <c r="N8" s="687"/>
      <c r="Q8" s="127"/>
      <c r="R8" s="687"/>
      <c r="S8" s="687"/>
      <c r="W8" s="127"/>
      <c r="X8" s="697"/>
      <c r="Y8" s="697"/>
      <c r="AB8" s="130"/>
      <c r="AC8" s="754"/>
      <c r="AD8" s="754"/>
      <c r="AJ8" s="150" t="s">
        <v>90</v>
      </c>
      <c r="AK8" s="696"/>
      <c r="AL8" s="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row>
    <row r="9" spans="1:130" ht="18" customHeight="1" x14ac:dyDescent="0.15">
      <c r="A9" s="756"/>
      <c r="B9" s="756"/>
      <c r="C9" s="756"/>
      <c r="D9" s="756"/>
      <c r="E9" s="757"/>
      <c r="F9" s="757"/>
      <c r="G9" s="757"/>
      <c r="H9" s="757"/>
      <c r="I9" s="757"/>
      <c r="J9" s="689"/>
      <c r="K9" s="689"/>
      <c r="L9" s="687"/>
      <c r="M9" s="687"/>
      <c r="N9" s="687"/>
      <c r="O9" s="128" t="s">
        <v>81</v>
      </c>
      <c r="P9" s="133"/>
      <c r="Q9" s="687"/>
      <c r="R9" s="687"/>
      <c r="S9" s="687"/>
      <c r="T9" s="129" t="s">
        <v>92</v>
      </c>
      <c r="U9" s="129"/>
      <c r="V9" s="129"/>
      <c r="W9" s="697"/>
      <c r="X9" s="697"/>
      <c r="Y9" s="697"/>
      <c r="Z9" s="143" t="s">
        <v>81</v>
      </c>
      <c r="AA9" s="755"/>
      <c r="AB9" s="754"/>
      <c r="AC9" s="754"/>
      <c r="AD9" s="754"/>
      <c r="AE9" s="147" t="s">
        <v>93</v>
      </c>
      <c r="AF9" s="688"/>
      <c r="AG9" s="688"/>
      <c r="AH9" s="688"/>
      <c r="AI9" s="688"/>
      <c r="AJ9" s="696"/>
      <c r="AK9" s="696"/>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row>
    <row r="10" spans="1:130" ht="18" customHeight="1" x14ac:dyDescent="0.15">
      <c r="A10" s="698"/>
      <c r="B10" s="698"/>
      <c r="C10" s="698"/>
      <c r="D10" s="699"/>
      <c r="E10" s="699"/>
      <c r="F10" s="699"/>
      <c r="G10" s="699"/>
      <c r="H10" s="699"/>
      <c r="I10" s="143"/>
      <c r="J10" s="700"/>
      <c r="K10" s="700"/>
      <c r="L10" s="700"/>
      <c r="AL10" s="492" t="s">
        <v>134</v>
      </c>
      <c r="AM10" s="493"/>
      <c r="AN10" s="493"/>
      <c r="AO10" s="496"/>
      <c r="AP10" s="497"/>
      <c r="AQ10" s="497"/>
      <c r="AR10" s="497"/>
      <c r="AS10" s="497"/>
      <c r="AT10" s="497"/>
      <c r="AU10" s="497"/>
      <c r="AV10" s="497"/>
      <c r="AW10" s="497"/>
      <c r="AX10" s="497"/>
      <c r="AY10" s="497"/>
      <c r="AZ10" s="497"/>
      <c r="BA10" s="497"/>
      <c r="BB10" s="497"/>
      <c r="BC10" s="497"/>
      <c r="BD10" s="497"/>
      <c r="BE10" s="497"/>
      <c r="BF10" s="497"/>
      <c r="BG10" s="497"/>
      <c r="BH10" s="498"/>
      <c r="BI10" s="46"/>
      <c r="BJ10" s="4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row>
    <row r="11" spans="1:130" ht="18" customHeight="1" x14ac:dyDescent="0.15">
      <c r="A11" s="698"/>
      <c r="B11" s="698"/>
      <c r="C11" s="698"/>
      <c r="D11" s="699"/>
      <c r="E11" s="699"/>
      <c r="F11" s="699"/>
      <c r="G11" s="699"/>
      <c r="H11" s="699"/>
      <c r="I11" s="143"/>
      <c r="J11" s="700"/>
      <c r="K11" s="700"/>
      <c r="L11" s="700"/>
      <c r="M11" s="128"/>
      <c r="N11" s="128"/>
      <c r="O11" s="128"/>
      <c r="P11" s="128"/>
      <c r="AL11" s="494"/>
      <c r="AM11" s="495"/>
      <c r="AN11" s="495"/>
      <c r="AO11" s="499"/>
      <c r="AP11" s="499"/>
      <c r="AQ11" s="499"/>
      <c r="AR11" s="499"/>
      <c r="AS11" s="499"/>
      <c r="AT11" s="499"/>
      <c r="AU11" s="499"/>
      <c r="AV11" s="499"/>
      <c r="AW11" s="499"/>
      <c r="AX11" s="499"/>
      <c r="AY11" s="499"/>
      <c r="AZ11" s="499"/>
      <c r="BA11" s="499"/>
      <c r="BB11" s="499"/>
      <c r="BC11" s="499"/>
      <c r="BD11" s="499"/>
      <c r="BE11" s="499"/>
      <c r="BF11" s="499"/>
      <c r="BG11" s="499"/>
      <c r="BH11" s="500"/>
      <c r="BI11" s="46"/>
      <c r="BJ11" s="4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row>
    <row r="12" spans="1:130" ht="12.95" customHeight="1" x14ac:dyDescent="0.15">
      <c r="B12" s="5"/>
      <c r="C12" s="5"/>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row>
    <row r="13" spans="1:130" s="6" customFormat="1" ht="9" customHeight="1" x14ac:dyDescent="0.15">
      <c r="A13" s="407" t="s">
        <v>66</v>
      </c>
      <c r="B13" s="408"/>
      <c r="C13" s="408"/>
      <c r="D13" s="408"/>
      <c r="E13" s="408"/>
      <c r="F13" s="408"/>
      <c r="G13" s="408"/>
      <c r="H13" s="408"/>
      <c r="I13" s="408"/>
      <c r="J13" s="408"/>
      <c r="K13" s="408"/>
      <c r="L13" s="409"/>
      <c r="M13" s="410" t="s">
        <v>95</v>
      </c>
      <c r="N13" s="694"/>
      <c r="O13" s="694"/>
      <c r="P13" s="694"/>
      <c r="Q13" s="694"/>
      <c r="R13" s="694"/>
      <c r="S13" s="694"/>
      <c r="T13" s="694"/>
      <c r="U13" s="694"/>
      <c r="V13" s="694"/>
      <c r="W13" s="694"/>
      <c r="X13" s="694"/>
      <c r="Y13" s="694"/>
      <c r="Z13" s="694"/>
      <c r="AA13" s="694"/>
      <c r="AB13" s="694"/>
      <c r="AC13" s="694"/>
      <c r="AD13" s="694"/>
      <c r="AE13" s="694"/>
      <c r="AF13" s="694"/>
      <c r="AG13" s="694"/>
      <c r="AH13" s="694"/>
      <c r="AI13" s="694"/>
      <c r="AJ13" s="694"/>
      <c r="AK13" s="694"/>
      <c r="AL13" s="694"/>
      <c r="AM13" s="694"/>
      <c r="AN13" s="694"/>
      <c r="AO13" s="694"/>
      <c r="AP13" s="694"/>
      <c r="AQ13" s="694"/>
      <c r="AR13" s="694"/>
      <c r="AS13" s="694"/>
      <c r="AT13" s="694"/>
      <c r="AU13" s="694"/>
      <c r="AV13" s="694"/>
      <c r="AW13" s="694"/>
      <c r="AX13" s="694"/>
      <c r="AY13" s="694"/>
      <c r="AZ13" s="694"/>
      <c r="BA13" s="694"/>
      <c r="BB13" s="694"/>
      <c r="BC13" s="694"/>
      <c r="BD13" s="694"/>
      <c r="BE13" s="694"/>
      <c r="BF13" s="694"/>
      <c r="BG13" s="694"/>
      <c r="BH13" s="695"/>
    </row>
    <row r="14" spans="1:130" s="6" customFormat="1" ht="32.25" customHeight="1" x14ac:dyDescent="0.15">
      <c r="A14" s="413"/>
      <c r="B14" s="414"/>
      <c r="C14" s="414"/>
      <c r="D14" s="414"/>
      <c r="E14" s="414"/>
      <c r="F14" s="414"/>
      <c r="G14" s="414"/>
      <c r="H14" s="414"/>
      <c r="I14" s="414"/>
      <c r="J14" s="414"/>
      <c r="K14" s="414"/>
      <c r="L14" s="415"/>
      <c r="M14" s="830"/>
      <c r="N14" s="831"/>
      <c r="O14" s="831"/>
      <c r="P14" s="831"/>
      <c r="Q14" s="831"/>
      <c r="R14" s="831"/>
      <c r="S14" s="831"/>
      <c r="T14" s="831"/>
      <c r="U14" s="831"/>
      <c r="V14" s="831"/>
      <c r="W14" s="831"/>
      <c r="X14" s="831"/>
      <c r="Y14" s="831"/>
      <c r="Z14" s="831"/>
      <c r="AA14" s="831"/>
      <c r="AB14" s="831"/>
      <c r="AC14" s="831"/>
      <c r="AD14" s="831"/>
      <c r="AE14" s="831"/>
      <c r="AF14" s="831"/>
      <c r="AG14" s="831"/>
      <c r="AH14" s="831"/>
      <c r="AI14" s="831"/>
      <c r="AJ14" s="831"/>
      <c r="AK14" s="831"/>
      <c r="AL14" s="831"/>
      <c r="AM14" s="831"/>
      <c r="AN14" s="831"/>
      <c r="AO14" s="831"/>
      <c r="AP14" s="831"/>
      <c r="AQ14" s="831"/>
      <c r="AR14" s="831"/>
      <c r="AS14" s="831"/>
      <c r="AT14" s="831"/>
      <c r="AU14" s="831"/>
      <c r="AV14" s="831"/>
      <c r="AW14" s="831"/>
      <c r="AX14" s="831"/>
      <c r="AY14" s="831"/>
      <c r="AZ14" s="831"/>
      <c r="BA14" s="831"/>
      <c r="BB14" s="831"/>
      <c r="BC14" s="831"/>
      <c r="BD14" s="831"/>
      <c r="BE14" s="831"/>
      <c r="BF14" s="831"/>
      <c r="BG14" s="831"/>
      <c r="BH14" s="832"/>
    </row>
    <row r="15" spans="1:130" s="6" customFormat="1" ht="9.75" customHeight="1" thickBot="1" x14ac:dyDescent="0.2">
      <c r="A15" s="12"/>
      <c r="B15" s="51"/>
      <c r="C15" s="51"/>
      <c r="D15" s="51"/>
      <c r="E15" s="51"/>
      <c r="F15" s="51"/>
      <c r="G15" s="51"/>
      <c r="H15" s="51"/>
      <c r="I15" s="51"/>
      <c r="J15" s="51"/>
      <c r="K15" s="51"/>
      <c r="L15" s="51"/>
      <c r="M15" s="22"/>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row>
    <row r="16" spans="1:130" s="6" customFormat="1" ht="8.25" customHeight="1" x14ac:dyDescent="0.15">
      <c r="A16" s="690"/>
      <c r="B16" s="690"/>
      <c r="C16" s="690"/>
      <c r="D16" s="690"/>
      <c r="E16" s="690"/>
      <c r="F16" s="690"/>
      <c r="G16" s="690"/>
      <c r="H16" s="690"/>
      <c r="I16" s="690"/>
      <c r="J16" s="690"/>
      <c r="K16" s="690"/>
      <c r="L16" s="690"/>
      <c r="M16" s="690"/>
      <c r="N16" s="690"/>
      <c r="O16" s="690"/>
      <c r="P16" s="690"/>
      <c r="Q16" s="690"/>
      <c r="R16" s="690"/>
      <c r="S16" s="690"/>
      <c r="T16" s="690"/>
      <c r="U16" s="690"/>
      <c r="V16" s="690"/>
      <c r="W16" s="690"/>
      <c r="X16" s="690"/>
      <c r="Y16" s="690"/>
      <c r="Z16" s="691"/>
      <c r="AA16" s="691"/>
      <c r="AB16" s="691"/>
      <c r="AC16" s="691"/>
      <c r="AD16" s="691"/>
      <c r="AE16" s="691"/>
      <c r="AF16" s="691"/>
      <c r="AG16" s="691"/>
      <c r="AH16" s="691"/>
      <c r="AI16" s="691"/>
      <c r="AJ16" s="691"/>
      <c r="AK16" s="522" t="s">
        <v>97</v>
      </c>
      <c r="AL16" s="692"/>
      <c r="AM16" s="692"/>
      <c r="AN16" s="692"/>
      <c r="AO16" s="692"/>
      <c r="AP16" s="692"/>
      <c r="AQ16" s="692"/>
      <c r="AR16" s="692"/>
      <c r="AS16" s="692"/>
      <c r="AT16" s="692"/>
      <c r="AU16" s="692"/>
      <c r="AV16" s="693"/>
      <c r="AW16" s="690"/>
      <c r="AX16" s="691"/>
      <c r="AY16" s="691"/>
      <c r="AZ16" s="691"/>
      <c r="BA16" s="691"/>
      <c r="BB16" s="691"/>
      <c r="BC16" s="691"/>
      <c r="BD16" s="691"/>
      <c r="BE16" s="691"/>
      <c r="BF16" s="691"/>
      <c r="BG16" s="691"/>
      <c r="BH16" s="691"/>
      <c r="BI16" s="51"/>
      <c r="BJ16" s="51"/>
      <c r="BK16" s="51"/>
      <c r="BL16" s="51"/>
      <c r="BM16" s="51"/>
      <c r="BN16" s="51"/>
    </row>
    <row r="17" spans="1:130" s="6" customFormat="1" ht="32.25" customHeight="1" thickBot="1" x14ac:dyDescent="0.2">
      <c r="A17" s="705"/>
      <c r="B17" s="705"/>
      <c r="C17" s="705"/>
      <c r="D17" s="705"/>
      <c r="E17" s="705"/>
      <c r="F17" s="705"/>
      <c r="G17" s="705"/>
      <c r="H17" s="705"/>
      <c r="I17" s="705"/>
      <c r="J17" s="705"/>
      <c r="K17" s="705"/>
      <c r="L17" s="705"/>
      <c r="M17" s="705"/>
      <c r="N17" s="705"/>
      <c r="O17" s="705"/>
      <c r="P17" s="705"/>
      <c r="Q17" s="705"/>
      <c r="R17" s="705"/>
      <c r="S17" s="705"/>
      <c r="T17" s="705"/>
      <c r="U17" s="705"/>
      <c r="V17" s="705"/>
      <c r="W17" s="705"/>
      <c r="X17" s="705"/>
      <c r="Y17" s="705"/>
      <c r="Z17" s="706"/>
      <c r="AA17" s="706"/>
      <c r="AB17" s="706"/>
      <c r="AC17" s="706"/>
      <c r="AD17" s="706"/>
      <c r="AE17" s="706"/>
      <c r="AF17" s="706"/>
      <c r="AG17" s="706"/>
      <c r="AH17" s="706"/>
      <c r="AI17" s="706"/>
      <c r="AJ17" s="706"/>
      <c r="AK17" s="707">
        <f>AS41</f>
        <v>0</v>
      </c>
      <c r="AL17" s="708"/>
      <c r="AM17" s="708"/>
      <c r="AN17" s="708"/>
      <c r="AO17" s="708"/>
      <c r="AP17" s="708"/>
      <c r="AQ17" s="708"/>
      <c r="AR17" s="708"/>
      <c r="AS17" s="708"/>
      <c r="AT17" s="708"/>
      <c r="AU17" s="708"/>
      <c r="AV17" s="709"/>
      <c r="AW17" s="705"/>
      <c r="AX17" s="706"/>
      <c r="AY17" s="706"/>
      <c r="AZ17" s="706"/>
      <c r="BA17" s="706"/>
      <c r="BB17" s="706"/>
      <c r="BC17" s="706"/>
      <c r="BD17" s="706"/>
      <c r="BE17" s="706"/>
      <c r="BF17" s="706"/>
      <c r="BG17" s="706"/>
      <c r="BH17" s="706"/>
      <c r="BI17" s="51"/>
      <c r="BJ17" s="51"/>
      <c r="BK17" s="51"/>
      <c r="BL17" s="51"/>
      <c r="BM17" s="51"/>
      <c r="BN17" s="51"/>
    </row>
    <row r="18" spans="1:130" s="6" customFormat="1" ht="8.25" customHeight="1" x14ac:dyDescent="0.15">
      <c r="A18" s="12"/>
      <c r="B18" s="51"/>
      <c r="C18" s="51"/>
      <c r="D18" s="51"/>
      <c r="E18" s="51"/>
      <c r="F18" s="51"/>
      <c r="G18" s="51"/>
      <c r="H18" s="51"/>
      <c r="I18" s="51"/>
      <c r="J18" s="51"/>
      <c r="K18" s="51"/>
      <c r="L18" s="51"/>
      <c r="M18" s="22"/>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row>
    <row r="19" spans="1:130" s="11" customFormat="1" ht="18" customHeight="1" x14ac:dyDescent="0.15">
      <c r="A19" s="710" t="s">
        <v>98</v>
      </c>
      <c r="B19" s="388"/>
      <c r="C19" s="386" t="s">
        <v>82</v>
      </c>
      <c r="D19" s="422"/>
      <c r="E19" s="386" t="s">
        <v>99</v>
      </c>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8"/>
      <c r="AD19" s="386" t="s">
        <v>100</v>
      </c>
      <c r="AE19" s="387"/>
      <c r="AF19" s="388"/>
      <c r="AG19" s="386" t="s">
        <v>101</v>
      </c>
      <c r="AH19" s="387"/>
      <c r="AI19" s="388"/>
      <c r="AJ19" s="423" t="s">
        <v>5</v>
      </c>
      <c r="AK19" s="424"/>
      <c r="AL19" s="424"/>
      <c r="AM19" s="424"/>
      <c r="AN19" s="424"/>
      <c r="AO19" s="424"/>
      <c r="AP19" s="424"/>
      <c r="AQ19" s="424"/>
      <c r="AR19" s="424"/>
      <c r="AS19" s="423" t="s">
        <v>3</v>
      </c>
      <c r="AT19" s="424"/>
      <c r="AU19" s="424"/>
      <c r="AV19" s="424"/>
      <c r="AW19" s="424"/>
      <c r="AX19" s="424"/>
      <c r="AY19" s="424"/>
      <c r="AZ19" s="424"/>
      <c r="BA19" s="424"/>
      <c r="BB19" s="424"/>
      <c r="BC19" s="424"/>
      <c r="BD19" s="386" t="s">
        <v>102</v>
      </c>
      <c r="BE19" s="701"/>
      <c r="BF19" s="701"/>
      <c r="BG19" s="701"/>
      <c r="BH19" s="701"/>
      <c r="BI19" s="701"/>
      <c r="BJ19" s="702"/>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row>
    <row r="20" spans="1:130" s="6" customFormat="1" ht="18" customHeight="1" x14ac:dyDescent="0.15">
      <c r="A20" s="748"/>
      <c r="B20" s="391"/>
      <c r="C20" s="395"/>
      <c r="D20" s="713"/>
      <c r="E20" s="389"/>
      <c r="F20" s="390"/>
      <c r="G20" s="390"/>
      <c r="H20" s="390"/>
      <c r="I20" s="390"/>
      <c r="J20" s="390"/>
      <c r="K20" s="390"/>
      <c r="L20" s="390"/>
      <c r="M20" s="390"/>
      <c r="N20" s="390"/>
      <c r="O20" s="390"/>
      <c r="P20" s="390"/>
      <c r="Q20" s="390"/>
      <c r="R20" s="390"/>
      <c r="S20" s="390"/>
      <c r="T20" s="390"/>
      <c r="U20" s="390"/>
      <c r="V20" s="390"/>
      <c r="W20" s="390"/>
      <c r="X20" s="390"/>
      <c r="Y20" s="390"/>
      <c r="Z20" s="390"/>
      <c r="AA20" s="390"/>
      <c r="AB20" s="390"/>
      <c r="AC20" s="391"/>
      <c r="AD20" s="392"/>
      <c r="AE20" s="393"/>
      <c r="AF20" s="394"/>
      <c r="AG20" s="395"/>
      <c r="AH20" s="396"/>
      <c r="AI20" s="397"/>
      <c r="AJ20" s="419"/>
      <c r="AK20" s="420"/>
      <c r="AL20" s="420"/>
      <c r="AM20" s="420"/>
      <c r="AN20" s="420"/>
      <c r="AO20" s="420"/>
      <c r="AP20" s="420"/>
      <c r="AQ20" s="420"/>
      <c r="AR20" s="420"/>
      <c r="AS20" s="419">
        <f t="shared" ref="AS20:AS21" si="0">AD20*AJ20</f>
        <v>0</v>
      </c>
      <c r="AT20" s="420"/>
      <c r="AU20" s="420"/>
      <c r="AV20" s="420"/>
      <c r="AW20" s="420"/>
      <c r="AX20" s="420"/>
      <c r="AY20" s="420"/>
      <c r="AZ20" s="420"/>
      <c r="BA20" s="420"/>
      <c r="BB20" s="420"/>
      <c r="BC20" s="420"/>
      <c r="BD20" s="389"/>
      <c r="BE20" s="703"/>
      <c r="BF20" s="703"/>
      <c r="BG20" s="703"/>
      <c r="BH20" s="703"/>
      <c r="BI20" s="703"/>
      <c r="BJ20" s="704"/>
    </row>
    <row r="21" spans="1:130" s="6" customFormat="1" ht="18" customHeight="1" x14ac:dyDescent="0.15">
      <c r="A21" s="749"/>
      <c r="B21" s="403"/>
      <c r="C21" s="366"/>
      <c r="D21" s="214"/>
      <c r="E21" s="366"/>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4"/>
      <c r="AD21" s="398"/>
      <c r="AE21" s="399"/>
      <c r="AF21" s="400"/>
      <c r="AG21" s="366"/>
      <c r="AH21" s="213"/>
      <c r="AI21" s="214"/>
      <c r="AJ21" s="382"/>
      <c r="AK21" s="383"/>
      <c r="AL21" s="383"/>
      <c r="AM21" s="383"/>
      <c r="AN21" s="383"/>
      <c r="AO21" s="383"/>
      <c r="AP21" s="383"/>
      <c r="AQ21" s="383"/>
      <c r="AR21" s="383"/>
      <c r="AS21" s="382">
        <f t="shared" si="0"/>
        <v>0</v>
      </c>
      <c r="AT21" s="383"/>
      <c r="AU21" s="383"/>
      <c r="AV21" s="383"/>
      <c r="AW21" s="383"/>
      <c r="AX21" s="383"/>
      <c r="AY21" s="383"/>
      <c r="AZ21" s="383"/>
      <c r="BA21" s="383"/>
      <c r="BB21" s="383"/>
      <c r="BC21" s="383"/>
      <c r="BD21" s="366"/>
      <c r="BE21" s="711"/>
      <c r="BF21" s="711"/>
      <c r="BG21" s="711"/>
      <c r="BH21" s="711"/>
      <c r="BI21" s="711"/>
      <c r="BJ21" s="712"/>
    </row>
    <row r="22" spans="1:130" s="6" customFormat="1" ht="18" customHeight="1" x14ac:dyDescent="0.15">
      <c r="A22" s="212"/>
      <c r="B22" s="214"/>
      <c r="C22" s="366"/>
      <c r="D22" s="214"/>
      <c r="E22" s="366"/>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4"/>
      <c r="AD22" s="398"/>
      <c r="AE22" s="399"/>
      <c r="AF22" s="400"/>
      <c r="AG22" s="366"/>
      <c r="AH22" s="213"/>
      <c r="AI22" s="214"/>
      <c r="AJ22" s="382"/>
      <c r="AK22" s="383"/>
      <c r="AL22" s="383"/>
      <c r="AM22" s="383"/>
      <c r="AN22" s="383"/>
      <c r="AO22" s="383"/>
      <c r="AP22" s="383"/>
      <c r="AQ22" s="383"/>
      <c r="AR22" s="383"/>
      <c r="AS22" s="382">
        <f t="shared" ref="AS22:AS27" si="1">AD22*AJ22</f>
        <v>0</v>
      </c>
      <c r="AT22" s="383"/>
      <c r="AU22" s="383"/>
      <c r="AV22" s="383"/>
      <c r="AW22" s="383"/>
      <c r="AX22" s="383"/>
      <c r="AY22" s="383"/>
      <c r="AZ22" s="383"/>
      <c r="BA22" s="383"/>
      <c r="BB22" s="383"/>
      <c r="BC22" s="383"/>
      <c r="BD22" s="366"/>
      <c r="BE22" s="711"/>
      <c r="BF22" s="711"/>
      <c r="BG22" s="711"/>
      <c r="BH22" s="711"/>
      <c r="BI22" s="711"/>
      <c r="BJ22" s="712"/>
    </row>
    <row r="23" spans="1:130" s="6" customFormat="1" ht="18" customHeight="1" x14ac:dyDescent="0.15">
      <c r="A23" s="212"/>
      <c r="B23" s="214"/>
      <c r="C23" s="366"/>
      <c r="D23" s="214"/>
      <c r="E23" s="366"/>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4"/>
      <c r="AD23" s="398"/>
      <c r="AE23" s="399"/>
      <c r="AF23" s="400"/>
      <c r="AG23" s="366"/>
      <c r="AH23" s="213"/>
      <c r="AI23" s="214"/>
      <c r="AJ23" s="382"/>
      <c r="AK23" s="383"/>
      <c r="AL23" s="383"/>
      <c r="AM23" s="383"/>
      <c r="AN23" s="383"/>
      <c r="AO23" s="383"/>
      <c r="AP23" s="383"/>
      <c r="AQ23" s="383"/>
      <c r="AR23" s="383"/>
      <c r="AS23" s="382">
        <f t="shared" si="1"/>
        <v>0</v>
      </c>
      <c r="AT23" s="383"/>
      <c r="AU23" s="383"/>
      <c r="AV23" s="383"/>
      <c r="AW23" s="383"/>
      <c r="AX23" s="383"/>
      <c r="AY23" s="383"/>
      <c r="AZ23" s="383"/>
      <c r="BA23" s="383"/>
      <c r="BB23" s="383"/>
      <c r="BC23" s="383"/>
      <c r="BD23" s="366"/>
      <c r="BE23" s="711"/>
      <c r="BF23" s="711"/>
      <c r="BG23" s="711"/>
      <c r="BH23" s="711"/>
      <c r="BI23" s="711"/>
      <c r="BJ23" s="712"/>
    </row>
    <row r="24" spans="1:130" s="6" customFormat="1" ht="18" customHeight="1" x14ac:dyDescent="0.15">
      <c r="A24" s="212"/>
      <c r="B24" s="214"/>
      <c r="C24" s="366"/>
      <c r="D24" s="214"/>
      <c r="E24" s="366"/>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4"/>
      <c r="AD24" s="398"/>
      <c r="AE24" s="399"/>
      <c r="AF24" s="400"/>
      <c r="AG24" s="366"/>
      <c r="AH24" s="213"/>
      <c r="AI24" s="214"/>
      <c r="AJ24" s="382"/>
      <c r="AK24" s="383"/>
      <c r="AL24" s="383"/>
      <c r="AM24" s="383"/>
      <c r="AN24" s="383"/>
      <c r="AO24" s="383"/>
      <c r="AP24" s="383"/>
      <c r="AQ24" s="383"/>
      <c r="AR24" s="383"/>
      <c r="AS24" s="382">
        <f t="shared" si="1"/>
        <v>0</v>
      </c>
      <c r="AT24" s="383"/>
      <c r="AU24" s="383"/>
      <c r="AV24" s="383"/>
      <c r="AW24" s="383"/>
      <c r="AX24" s="383"/>
      <c r="AY24" s="383"/>
      <c r="AZ24" s="383"/>
      <c r="BA24" s="383"/>
      <c r="BB24" s="383"/>
      <c r="BC24" s="383"/>
      <c r="BD24" s="366"/>
      <c r="BE24" s="711"/>
      <c r="BF24" s="711"/>
      <c r="BG24" s="711"/>
      <c r="BH24" s="711"/>
      <c r="BI24" s="711"/>
      <c r="BJ24" s="712"/>
    </row>
    <row r="25" spans="1:130" s="6" customFormat="1" ht="18" customHeight="1" x14ac:dyDescent="0.15">
      <c r="A25" s="212"/>
      <c r="B25" s="214"/>
      <c r="C25" s="366"/>
      <c r="D25" s="214"/>
      <c r="E25" s="366"/>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4"/>
      <c r="AD25" s="398"/>
      <c r="AE25" s="399"/>
      <c r="AF25" s="400"/>
      <c r="AG25" s="366"/>
      <c r="AH25" s="213"/>
      <c r="AI25" s="214"/>
      <c r="AJ25" s="382"/>
      <c r="AK25" s="383"/>
      <c r="AL25" s="383"/>
      <c r="AM25" s="383"/>
      <c r="AN25" s="383"/>
      <c r="AO25" s="383"/>
      <c r="AP25" s="383"/>
      <c r="AQ25" s="383"/>
      <c r="AR25" s="383"/>
      <c r="AS25" s="382">
        <f t="shared" si="1"/>
        <v>0</v>
      </c>
      <c r="AT25" s="383"/>
      <c r="AU25" s="383"/>
      <c r="AV25" s="383"/>
      <c r="AW25" s="383"/>
      <c r="AX25" s="383"/>
      <c r="AY25" s="383"/>
      <c r="AZ25" s="383"/>
      <c r="BA25" s="383"/>
      <c r="BB25" s="383"/>
      <c r="BC25" s="383"/>
      <c r="BD25" s="366"/>
      <c r="BE25" s="711"/>
      <c r="BF25" s="711"/>
      <c r="BG25" s="711"/>
      <c r="BH25" s="711"/>
      <c r="BI25" s="711"/>
      <c r="BJ25" s="712"/>
    </row>
    <row r="26" spans="1:130" s="6" customFormat="1" ht="18" customHeight="1" x14ac:dyDescent="0.15">
      <c r="A26" s="212"/>
      <c r="B26" s="214"/>
      <c r="C26" s="366"/>
      <c r="D26" s="214"/>
      <c r="E26" s="366"/>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4"/>
      <c r="AD26" s="398"/>
      <c r="AE26" s="399"/>
      <c r="AF26" s="400"/>
      <c r="AG26" s="366"/>
      <c r="AH26" s="213"/>
      <c r="AI26" s="214"/>
      <c r="AJ26" s="382"/>
      <c r="AK26" s="383"/>
      <c r="AL26" s="383"/>
      <c r="AM26" s="383"/>
      <c r="AN26" s="383"/>
      <c r="AO26" s="383"/>
      <c r="AP26" s="383"/>
      <c r="AQ26" s="383"/>
      <c r="AR26" s="383"/>
      <c r="AS26" s="382">
        <f>AD26*AJ26</f>
        <v>0</v>
      </c>
      <c r="AT26" s="383"/>
      <c r="AU26" s="383"/>
      <c r="AV26" s="383"/>
      <c r="AW26" s="383"/>
      <c r="AX26" s="383"/>
      <c r="AY26" s="383"/>
      <c r="AZ26" s="383"/>
      <c r="BA26" s="383"/>
      <c r="BB26" s="383"/>
      <c r="BC26" s="383"/>
      <c r="BD26" s="366"/>
      <c r="BE26" s="711"/>
      <c r="BF26" s="711"/>
      <c r="BG26" s="711"/>
      <c r="BH26" s="711"/>
      <c r="BI26" s="711"/>
      <c r="BJ26" s="712"/>
    </row>
    <row r="27" spans="1:130" s="6" customFormat="1" ht="18" customHeight="1" x14ac:dyDescent="0.15">
      <c r="A27" s="212"/>
      <c r="B27" s="214"/>
      <c r="C27" s="366"/>
      <c r="D27" s="214"/>
      <c r="E27" s="366"/>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4"/>
      <c r="AD27" s="398"/>
      <c r="AE27" s="399"/>
      <c r="AF27" s="400"/>
      <c r="AG27" s="366"/>
      <c r="AH27" s="213"/>
      <c r="AI27" s="214"/>
      <c r="AJ27" s="382"/>
      <c r="AK27" s="383"/>
      <c r="AL27" s="383"/>
      <c r="AM27" s="383"/>
      <c r="AN27" s="383"/>
      <c r="AO27" s="383"/>
      <c r="AP27" s="383"/>
      <c r="AQ27" s="383"/>
      <c r="AR27" s="383"/>
      <c r="AS27" s="382">
        <f t="shared" si="1"/>
        <v>0</v>
      </c>
      <c r="AT27" s="383"/>
      <c r="AU27" s="383"/>
      <c r="AV27" s="383"/>
      <c r="AW27" s="383"/>
      <c r="AX27" s="383"/>
      <c r="AY27" s="383"/>
      <c r="AZ27" s="383"/>
      <c r="BA27" s="383"/>
      <c r="BB27" s="383"/>
      <c r="BC27" s="383"/>
      <c r="BD27" s="366"/>
      <c r="BE27" s="711"/>
      <c r="BF27" s="711"/>
      <c r="BG27" s="711"/>
      <c r="BH27" s="711"/>
      <c r="BI27" s="711"/>
      <c r="BJ27" s="712"/>
    </row>
    <row r="28" spans="1:130" s="6" customFormat="1" ht="18" customHeight="1" x14ac:dyDescent="0.15">
      <c r="A28" s="212"/>
      <c r="B28" s="214"/>
      <c r="C28" s="366"/>
      <c r="D28" s="214"/>
      <c r="E28" s="366"/>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4"/>
      <c r="AD28" s="398"/>
      <c r="AE28" s="399"/>
      <c r="AF28" s="400"/>
      <c r="AG28" s="366"/>
      <c r="AH28" s="213"/>
      <c r="AI28" s="214"/>
      <c r="AJ28" s="382"/>
      <c r="AK28" s="383"/>
      <c r="AL28" s="383"/>
      <c r="AM28" s="383"/>
      <c r="AN28" s="383"/>
      <c r="AO28" s="383"/>
      <c r="AP28" s="383"/>
      <c r="AQ28" s="383"/>
      <c r="AR28" s="383"/>
      <c r="AS28" s="382">
        <f>AD28*AJ28</f>
        <v>0</v>
      </c>
      <c r="AT28" s="383"/>
      <c r="AU28" s="383"/>
      <c r="AV28" s="383"/>
      <c r="AW28" s="383"/>
      <c r="AX28" s="383"/>
      <c r="AY28" s="383"/>
      <c r="AZ28" s="383"/>
      <c r="BA28" s="383"/>
      <c r="BB28" s="383"/>
      <c r="BC28" s="383"/>
      <c r="BD28" s="366"/>
      <c r="BE28" s="711"/>
      <c r="BF28" s="711"/>
      <c r="BG28" s="711"/>
      <c r="BH28" s="711"/>
      <c r="BI28" s="711"/>
      <c r="BJ28" s="712"/>
      <c r="DS28" s="4"/>
      <c r="DT28" s="4"/>
      <c r="DU28" s="4"/>
      <c r="DV28" s="4"/>
      <c r="DW28" s="4"/>
      <c r="DX28" s="4"/>
      <c r="DY28" s="4"/>
      <c r="DZ28" s="4"/>
    </row>
    <row r="29" spans="1:130" s="6" customFormat="1" ht="18" customHeight="1" x14ac:dyDescent="0.15">
      <c r="A29" s="212"/>
      <c r="B29" s="214"/>
      <c r="C29" s="366"/>
      <c r="D29" s="214"/>
      <c r="E29" s="366"/>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4"/>
      <c r="AD29" s="436"/>
      <c r="AE29" s="437"/>
      <c r="AF29" s="438"/>
      <c r="AG29" s="366"/>
      <c r="AH29" s="213"/>
      <c r="AI29" s="214"/>
      <c r="AJ29" s="718"/>
      <c r="AK29" s="719"/>
      <c r="AL29" s="719"/>
      <c r="AM29" s="719"/>
      <c r="AN29" s="719"/>
      <c r="AO29" s="719"/>
      <c r="AP29" s="719"/>
      <c r="AQ29" s="719"/>
      <c r="AR29" s="719"/>
      <c r="AS29" s="382">
        <f t="shared" ref="AS29:AS39" si="2">AD29*AJ29</f>
        <v>0</v>
      </c>
      <c r="AT29" s="383"/>
      <c r="AU29" s="383"/>
      <c r="AV29" s="383"/>
      <c r="AW29" s="383"/>
      <c r="AX29" s="383"/>
      <c r="AY29" s="383"/>
      <c r="AZ29" s="383"/>
      <c r="BA29" s="383"/>
      <c r="BB29" s="383"/>
      <c r="BC29" s="383"/>
      <c r="BD29" s="366"/>
      <c r="BE29" s="711"/>
      <c r="BF29" s="711"/>
      <c r="BG29" s="711"/>
      <c r="BH29" s="711"/>
      <c r="BI29" s="711"/>
      <c r="BJ29" s="712"/>
      <c r="BU29" s="2"/>
      <c r="BV29" s="2"/>
      <c r="BW29" s="431"/>
      <c r="BX29" s="432"/>
      <c r="BY29" s="43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row>
    <row r="30" spans="1:130" s="6" customFormat="1" ht="18" customHeight="1" x14ac:dyDescent="0.15">
      <c r="A30" s="212"/>
      <c r="B30" s="214"/>
      <c r="C30" s="366"/>
      <c r="D30" s="214"/>
      <c r="E30" s="366"/>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4"/>
      <c r="AD30" s="489"/>
      <c r="AE30" s="490"/>
      <c r="AF30" s="491"/>
      <c r="AG30" s="428"/>
      <c r="AH30" s="429"/>
      <c r="AI30" s="430"/>
      <c r="AJ30" s="714"/>
      <c r="AK30" s="715"/>
      <c r="AL30" s="715"/>
      <c r="AM30" s="715"/>
      <c r="AN30" s="715"/>
      <c r="AO30" s="715"/>
      <c r="AP30" s="715"/>
      <c r="AQ30" s="715"/>
      <c r="AR30" s="715"/>
      <c r="AS30" s="382">
        <f t="shared" si="2"/>
        <v>0</v>
      </c>
      <c r="AT30" s="383"/>
      <c r="AU30" s="383"/>
      <c r="AV30" s="383"/>
      <c r="AW30" s="383"/>
      <c r="AX30" s="383"/>
      <c r="AY30" s="383"/>
      <c r="AZ30" s="383"/>
      <c r="BA30" s="383"/>
      <c r="BB30" s="383"/>
      <c r="BC30" s="383"/>
      <c r="BD30" s="428"/>
      <c r="BE30" s="716"/>
      <c r="BF30" s="716"/>
      <c r="BG30" s="716"/>
      <c r="BH30" s="716"/>
      <c r="BI30" s="716"/>
      <c r="BJ30" s="717"/>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row>
    <row r="31" spans="1:130" s="6" customFormat="1" ht="18" customHeight="1" x14ac:dyDescent="0.15">
      <c r="A31" s="212"/>
      <c r="B31" s="214"/>
      <c r="C31" s="366"/>
      <c r="D31" s="214"/>
      <c r="E31" s="366"/>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4"/>
      <c r="AD31" s="398"/>
      <c r="AE31" s="399"/>
      <c r="AF31" s="400"/>
      <c r="AG31" s="366"/>
      <c r="AH31" s="213"/>
      <c r="AI31" s="214"/>
      <c r="AJ31" s="382"/>
      <c r="AK31" s="383"/>
      <c r="AL31" s="383"/>
      <c r="AM31" s="383"/>
      <c r="AN31" s="383"/>
      <c r="AO31" s="383"/>
      <c r="AP31" s="383"/>
      <c r="AQ31" s="383"/>
      <c r="AR31" s="383"/>
      <c r="AS31" s="382">
        <f t="shared" si="2"/>
        <v>0</v>
      </c>
      <c r="AT31" s="383"/>
      <c r="AU31" s="383"/>
      <c r="AV31" s="383"/>
      <c r="AW31" s="383"/>
      <c r="AX31" s="383"/>
      <c r="AY31" s="383"/>
      <c r="AZ31" s="383"/>
      <c r="BA31" s="383"/>
      <c r="BB31" s="383"/>
      <c r="BC31" s="383"/>
      <c r="BD31" s="366"/>
      <c r="BE31" s="711"/>
      <c r="BF31" s="711"/>
      <c r="BG31" s="711"/>
      <c r="BH31" s="711"/>
      <c r="BI31" s="711"/>
      <c r="BJ31" s="71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row>
    <row r="32" spans="1:130" s="6" customFormat="1" ht="18" customHeight="1" x14ac:dyDescent="0.15">
      <c r="A32" s="853"/>
      <c r="B32" s="430"/>
      <c r="C32" s="428"/>
      <c r="D32" s="430"/>
      <c r="E32" s="428"/>
      <c r="F32" s="429"/>
      <c r="G32" s="429"/>
      <c r="H32" s="429"/>
      <c r="I32" s="429"/>
      <c r="J32" s="429"/>
      <c r="K32" s="429"/>
      <c r="L32" s="429"/>
      <c r="M32" s="429"/>
      <c r="N32" s="429"/>
      <c r="O32" s="429"/>
      <c r="P32" s="429"/>
      <c r="Q32" s="429"/>
      <c r="R32" s="429"/>
      <c r="S32" s="429"/>
      <c r="T32" s="429"/>
      <c r="U32" s="429"/>
      <c r="V32" s="429"/>
      <c r="W32" s="429"/>
      <c r="X32" s="429"/>
      <c r="Y32" s="429"/>
      <c r="Z32" s="429"/>
      <c r="AA32" s="429"/>
      <c r="AB32" s="429"/>
      <c r="AC32" s="430"/>
      <c r="AD32" s="489"/>
      <c r="AE32" s="490"/>
      <c r="AF32" s="491"/>
      <c r="AG32" s="428"/>
      <c r="AH32" s="429"/>
      <c r="AI32" s="430"/>
      <c r="AJ32" s="504"/>
      <c r="AK32" s="505"/>
      <c r="AL32" s="505"/>
      <c r="AM32" s="505"/>
      <c r="AN32" s="505"/>
      <c r="AO32" s="505"/>
      <c r="AP32" s="505"/>
      <c r="AQ32" s="505"/>
      <c r="AR32" s="505"/>
      <c r="AS32" s="504">
        <f t="shared" si="2"/>
        <v>0</v>
      </c>
      <c r="AT32" s="505"/>
      <c r="AU32" s="505"/>
      <c r="AV32" s="505"/>
      <c r="AW32" s="505"/>
      <c r="AX32" s="505"/>
      <c r="AY32" s="505"/>
      <c r="AZ32" s="505"/>
      <c r="BA32" s="505"/>
      <c r="BB32" s="505"/>
      <c r="BC32" s="505"/>
      <c r="BD32" s="428"/>
      <c r="BE32" s="716"/>
      <c r="BF32" s="716"/>
      <c r="BG32" s="716"/>
      <c r="BH32" s="716"/>
      <c r="BI32" s="716"/>
      <c r="BJ32" s="717"/>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row>
    <row r="33" spans="1:155" s="6" customFormat="1" ht="18" customHeight="1" x14ac:dyDescent="0.15">
      <c r="A33" s="396"/>
      <c r="B33" s="396"/>
      <c r="C33" s="847"/>
      <c r="D33" s="396"/>
      <c r="E33" s="847"/>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848"/>
      <c r="AE33" s="393"/>
      <c r="AF33" s="393"/>
      <c r="AG33" s="847"/>
      <c r="AH33" s="396"/>
      <c r="AI33" s="397"/>
      <c r="AJ33" s="849" t="s">
        <v>135</v>
      </c>
      <c r="AK33" s="850"/>
      <c r="AL33" s="850"/>
      <c r="AM33" s="850"/>
      <c r="AN33" s="850"/>
      <c r="AO33" s="850"/>
      <c r="AP33" s="850"/>
      <c r="AQ33" s="850"/>
      <c r="AR33" s="850"/>
      <c r="AS33" s="851">
        <f>SUM(AS20:BC32)</f>
        <v>0</v>
      </c>
      <c r="AT33" s="852"/>
      <c r="AU33" s="852"/>
      <c r="AV33" s="852"/>
      <c r="AW33" s="852"/>
      <c r="AX33" s="852"/>
      <c r="AY33" s="852"/>
      <c r="AZ33" s="852"/>
      <c r="BA33" s="852"/>
      <c r="BB33" s="852"/>
      <c r="BC33" s="852"/>
      <c r="BD33" s="389"/>
      <c r="BE33" s="703"/>
      <c r="BF33" s="703"/>
      <c r="BG33" s="703"/>
      <c r="BH33" s="703"/>
      <c r="BI33" s="703"/>
      <c r="BJ33" s="704"/>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row>
    <row r="34" spans="1:155" s="6" customFormat="1" ht="18" customHeight="1" x14ac:dyDescent="0.15">
      <c r="A34" s="193"/>
      <c r="B34" s="193"/>
      <c r="C34" s="837"/>
      <c r="D34" s="193"/>
      <c r="E34" s="837"/>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860"/>
      <c r="AE34" s="729"/>
      <c r="AF34" s="729"/>
      <c r="AG34" s="837"/>
      <c r="AH34" s="193"/>
      <c r="AI34" s="194"/>
      <c r="AJ34" s="731" t="s">
        <v>138</v>
      </c>
      <c r="AK34" s="732"/>
      <c r="AL34" s="732"/>
      <c r="AM34" s="732"/>
      <c r="AN34" s="732"/>
      <c r="AO34" s="732"/>
      <c r="AP34" s="732"/>
      <c r="AQ34" s="732"/>
      <c r="AR34" s="732"/>
      <c r="AS34" s="858">
        <f>AS33*0.1</f>
        <v>0</v>
      </c>
      <c r="AT34" s="859"/>
      <c r="AU34" s="859"/>
      <c r="AV34" s="859"/>
      <c r="AW34" s="859"/>
      <c r="AX34" s="859"/>
      <c r="AY34" s="859"/>
      <c r="AZ34" s="859"/>
      <c r="BA34" s="859"/>
      <c r="BB34" s="859"/>
      <c r="BC34" s="859"/>
      <c r="BD34" s="425"/>
      <c r="BE34" s="735"/>
      <c r="BF34" s="735"/>
      <c r="BG34" s="735"/>
      <c r="BH34" s="735"/>
      <c r="BI34" s="735"/>
      <c r="BJ34" s="736"/>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row>
    <row r="35" spans="1:155" s="6" customFormat="1" ht="18" customHeight="1" x14ac:dyDescent="0.15">
      <c r="A35" s="748"/>
      <c r="B35" s="391"/>
      <c r="C35" s="389"/>
      <c r="D35" s="391"/>
      <c r="E35" s="389"/>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1"/>
      <c r="AD35" s="433"/>
      <c r="AE35" s="434"/>
      <c r="AF35" s="435"/>
      <c r="AG35" s="389"/>
      <c r="AH35" s="390"/>
      <c r="AI35" s="391"/>
      <c r="AJ35" s="835"/>
      <c r="AK35" s="836"/>
      <c r="AL35" s="836"/>
      <c r="AM35" s="836"/>
      <c r="AN35" s="836"/>
      <c r="AO35" s="836"/>
      <c r="AP35" s="836"/>
      <c r="AQ35" s="836"/>
      <c r="AR35" s="836"/>
      <c r="AS35" s="835">
        <f>AD35*AJ35</f>
        <v>0</v>
      </c>
      <c r="AT35" s="836"/>
      <c r="AU35" s="836"/>
      <c r="AV35" s="836"/>
      <c r="AW35" s="836"/>
      <c r="AX35" s="836"/>
      <c r="AY35" s="836"/>
      <c r="AZ35" s="836"/>
      <c r="BA35" s="836"/>
      <c r="BB35" s="836"/>
      <c r="BC35" s="836"/>
      <c r="BD35" s="395" t="s">
        <v>146</v>
      </c>
      <c r="BE35" s="861"/>
      <c r="BF35" s="861"/>
      <c r="BG35" s="861"/>
      <c r="BH35" s="861"/>
      <c r="BI35" s="861"/>
      <c r="BJ35" s="713"/>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row>
    <row r="36" spans="1:155" s="6" customFormat="1" ht="18" customHeight="1" x14ac:dyDescent="0.15">
      <c r="A36" s="212"/>
      <c r="B36" s="214"/>
      <c r="C36" s="366"/>
      <c r="D36" s="214"/>
      <c r="E36" s="366"/>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4"/>
      <c r="AD36" s="398"/>
      <c r="AE36" s="399"/>
      <c r="AF36" s="400"/>
      <c r="AG36" s="366"/>
      <c r="AH36" s="213"/>
      <c r="AI36" s="214"/>
      <c r="AJ36" s="382"/>
      <c r="AK36" s="383"/>
      <c r="AL36" s="383"/>
      <c r="AM36" s="383"/>
      <c r="AN36" s="383"/>
      <c r="AO36" s="383"/>
      <c r="AP36" s="383"/>
      <c r="AQ36" s="383"/>
      <c r="AR36" s="383"/>
      <c r="AS36" s="382">
        <f t="shared" si="2"/>
        <v>0</v>
      </c>
      <c r="AT36" s="383"/>
      <c r="AU36" s="383"/>
      <c r="AV36" s="383"/>
      <c r="AW36" s="383"/>
      <c r="AX36" s="383"/>
      <c r="AY36" s="383"/>
      <c r="AZ36" s="383"/>
      <c r="BA36" s="383"/>
      <c r="BB36" s="383"/>
      <c r="BC36" s="383"/>
      <c r="BD36" s="366" t="s">
        <v>146</v>
      </c>
      <c r="BE36" s="711"/>
      <c r="BF36" s="711"/>
      <c r="BG36" s="711"/>
      <c r="BH36" s="711"/>
      <c r="BI36" s="711"/>
      <c r="BJ36" s="71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row>
    <row r="37" spans="1:155" s="6" customFormat="1" ht="18" customHeight="1" x14ac:dyDescent="0.15">
      <c r="A37" s="212"/>
      <c r="B37" s="214"/>
      <c r="C37" s="366"/>
      <c r="D37" s="214"/>
      <c r="E37" s="366"/>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4"/>
      <c r="AD37" s="398"/>
      <c r="AE37" s="399"/>
      <c r="AF37" s="400"/>
      <c r="AG37" s="366"/>
      <c r="AH37" s="213"/>
      <c r="AI37" s="214"/>
      <c r="AJ37" s="382"/>
      <c r="AK37" s="383"/>
      <c r="AL37" s="383"/>
      <c r="AM37" s="383"/>
      <c r="AN37" s="383"/>
      <c r="AO37" s="383"/>
      <c r="AP37" s="383"/>
      <c r="AQ37" s="383"/>
      <c r="AR37" s="383"/>
      <c r="AS37" s="382">
        <f t="shared" si="2"/>
        <v>0</v>
      </c>
      <c r="AT37" s="383"/>
      <c r="AU37" s="383"/>
      <c r="AV37" s="383"/>
      <c r="AW37" s="383"/>
      <c r="AX37" s="383"/>
      <c r="AY37" s="383"/>
      <c r="AZ37" s="383"/>
      <c r="BA37" s="383"/>
      <c r="BB37" s="383"/>
      <c r="BC37" s="383"/>
      <c r="BD37" s="366" t="s">
        <v>146</v>
      </c>
      <c r="BE37" s="711"/>
      <c r="BF37" s="711"/>
      <c r="BG37" s="711"/>
      <c r="BH37" s="711"/>
      <c r="BI37" s="711"/>
      <c r="BJ37" s="71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row>
    <row r="38" spans="1:155" s="6" customFormat="1" ht="18" customHeight="1" x14ac:dyDescent="0.15">
      <c r="A38" s="212"/>
      <c r="B38" s="214"/>
      <c r="C38" s="366"/>
      <c r="D38" s="214"/>
      <c r="E38" s="366"/>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4"/>
      <c r="AD38" s="398"/>
      <c r="AE38" s="399"/>
      <c r="AF38" s="400"/>
      <c r="AG38" s="366"/>
      <c r="AH38" s="213"/>
      <c r="AI38" s="214"/>
      <c r="AJ38" s="382"/>
      <c r="AK38" s="383"/>
      <c r="AL38" s="383"/>
      <c r="AM38" s="383"/>
      <c r="AN38" s="383"/>
      <c r="AO38" s="383"/>
      <c r="AP38" s="383"/>
      <c r="AQ38" s="383"/>
      <c r="AR38" s="383"/>
      <c r="AS38" s="382">
        <f t="shared" si="2"/>
        <v>0</v>
      </c>
      <c r="AT38" s="383"/>
      <c r="AU38" s="383"/>
      <c r="AV38" s="383"/>
      <c r="AW38" s="383"/>
      <c r="AX38" s="383"/>
      <c r="AY38" s="383"/>
      <c r="AZ38" s="383"/>
      <c r="BA38" s="383"/>
      <c r="BB38" s="383"/>
      <c r="BC38" s="383"/>
      <c r="BD38" s="366" t="s">
        <v>146</v>
      </c>
      <c r="BE38" s="711"/>
      <c r="BF38" s="711"/>
      <c r="BG38" s="711"/>
      <c r="BH38" s="711"/>
      <c r="BI38" s="711"/>
      <c r="BJ38" s="71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row>
    <row r="39" spans="1:155" s="6" customFormat="1" ht="18" customHeight="1" x14ac:dyDescent="0.15">
      <c r="A39" s="853"/>
      <c r="B39" s="430"/>
      <c r="C39" s="428"/>
      <c r="D39" s="430"/>
      <c r="E39" s="428"/>
      <c r="F39" s="429"/>
      <c r="G39" s="429"/>
      <c r="H39" s="429"/>
      <c r="I39" s="429"/>
      <c r="J39" s="429"/>
      <c r="K39" s="429"/>
      <c r="L39" s="429"/>
      <c r="M39" s="429"/>
      <c r="N39" s="429"/>
      <c r="O39" s="429"/>
      <c r="P39" s="429"/>
      <c r="Q39" s="429"/>
      <c r="R39" s="429"/>
      <c r="S39" s="429"/>
      <c r="T39" s="429"/>
      <c r="U39" s="429"/>
      <c r="V39" s="429"/>
      <c r="W39" s="429"/>
      <c r="X39" s="429"/>
      <c r="Y39" s="429"/>
      <c r="Z39" s="429"/>
      <c r="AA39" s="429"/>
      <c r="AB39" s="429"/>
      <c r="AC39" s="430"/>
      <c r="AD39" s="489"/>
      <c r="AE39" s="490"/>
      <c r="AF39" s="491"/>
      <c r="AG39" s="428"/>
      <c r="AH39" s="429"/>
      <c r="AI39" s="430"/>
      <c r="AJ39" s="714"/>
      <c r="AK39" s="715"/>
      <c r="AL39" s="715"/>
      <c r="AM39" s="715"/>
      <c r="AN39" s="715"/>
      <c r="AO39" s="715"/>
      <c r="AP39" s="715"/>
      <c r="AQ39" s="715"/>
      <c r="AR39" s="715"/>
      <c r="AS39" s="504">
        <f t="shared" si="2"/>
        <v>0</v>
      </c>
      <c r="AT39" s="505"/>
      <c r="AU39" s="505"/>
      <c r="AV39" s="505"/>
      <c r="AW39" s="505"/>
      <c r="AX39" s="505"/>
      <c r="AY39" s="505"/>
      <c r="AZ39" s="505"/>
      <c r="BA39" s="505"/>
      <c r="BB39" s="505"/>
      <c r="BC39" s="505"/>
      <c r="BD39" s="479" t="s">
        <v>146</v>
      </c>
      <c r="BE39" s="856"/>
      <c r="BF39" s="856"/>
      <c r="BG39" s="856"/>
      <c r="BH39" s="856"/>
      <c r="BI39" s="856"/>
      <c r="BJ39" s="857"/>
      <c r="BK39" s="845">
        <f>SUM(AS35:BC39)</f>
        <v>0</v>
      </c>
      <c r="BL39" s="846"/>
      <c r="BM39" s="846"/>
      <c r="BN39" s="846"/>
      <c r="BO39" s="846"/>
      <c r="BP39" s="846"/>
      <c r="BQ39" s="846"/>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row>
    <row r="40" spans="1:155" s="6" customFormat="1" ht="18" customHeight="1" x14ac:dyDescent="0.15">
      <c r="A40" s="838"/>
      <c r="B40" s="839"/>
      <c r="C40" s="840"/>
      <c r="D40" s="839"/>
      <c r="E40" s="840"/>
      <c r="F40" s="841"/>
      <c r="G40" s="841"/>
      <c r="H40" s="841"/>
      <c r="I40" s="841"/>
      <c r="J40" s="841"/>
      <c r="K40" s="841"/>
      <c r="L40" s="841"/>
      <c r="M40" s="841"/>
      <c r="N40" s="841"/>
      <c r="O40" s="841"/>
      <c r="P40" s="841"/>
      <c r="Q40" s="841"/>
      <c r="R40" s="841"/>
      <c r="S40" s="841"/>
      <c r="T40" s="841"/>
      <c r="U40" s="841"/>
      <c r="V40" s="841"/>
      <c r="W40" s="841"/>
      <c r="X40" s="841"/>
      <c r="Y40" s="841"/>
      <c r="Z40" s="841"/>
      <c r="AA40" s="841"/>
      <c r="AB40" s="841"/>
      <c r="AC40" s="839"/>
      <c r="AD40" s="842"/>
      <c r="AE40" s="843"/>
      <c r="AF40" s="843"/>
      <c r="AG40" s="833"/>
      <c r="AH40" s="844"/>
      <c r="AI40" s="844"/>
      <c r="AJ40" s="740" t="s">
        <v>141</v>
      </c>
      <c r="AK40" s="741"/>
      <c r="AL40" s="741"/>
      <c r="AM40" s="741"/>
      <c r="AN40" s="741"/>
      <c r="AO40" s="741"/>
      <c r="AP40" s="741"/>
      <c r="AQ40" s="741"/>
      <c r="AR40" s="741"/>
      <c r="AS40" s="740">
        <f>SUM(AS35:BC39)</f>
        <v>0</v>
      </c>
      <c r="AT40" s="741"/>
      <c r="AU40" s="741"/>
      <c r="AV40" s="741"/>
      <c r="AW40" s="741"/>
      <c r="AX40" s="741"/>
      <c r="AY40" s="741"/>
      <c r="AZ40" s="741"/>
      <c r="BA40" s="741"/>
      <c r="BB40" s="741"/>
      <c r="BC40" s="741"/>
      <c r="BD40" s="833"/>
      <c r="BE40" s="834"/>
      <c r="BF40" s="834"/>
      <c r="BG40" s="834"/>
      <c r="BH40" s="834"/>
      <c r="BI40" s="834"/>
      <c r="BJ40" s="834"/>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row>
    <row r="41" spans="1:155" s="6" customFormat="1" ht="18" customHeight="1" x14ac:dyDescent="0.15">
      <c r="A41" s="55"/>
      <c r="B41" s="55"/>
      <c r="C41" s="55"/>
      <c r="D41" s="55"/>
      <c r="E41" s="19"/>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93"/>
      <c r="AH41" s="55"/>
      <c r="AI41" s="94"/>
      <c r="AJ41" s="737" t="s">
        <v>142</v>
      </c>
      <c r="AK41" s="738"/>
      <c r="AL41" s="738"/>
      <c r="AM41" s="738"/>
      <c r="AN41" s="738"/>
      <c r="AO41" s="738"/>
      <c r="AP41" s="738"/>
      <c r="AQ41" s="738"/>
      <c r="AR41" s="739"/>
      <c r="AS41" s="740">
        <f>AS33+AS34+AS40</f>
        <v>0</v>
      </c>
      <c r="AT41" s="741"/>
      <c r="AU41" s="741"/>
      <c r="AV41" s="741"/>
      <c r="AW41" s="741"/>
      <c r="AX41" s="741"/>
      <c r="AY41" s="741"/>
      <c r="AZ41" s="741"/>
      <c r="BA41" s="741"/>
      <c r="BB41" s="741"/>
      <c r="BC41" s="741"/>
      <c r="BD41" s="602"/>
      <c r="BE41" s="742"/>
      <c r="BF41" s="742"/>
      <c r="BG41" s="742"/>
      <c r="BH41" s="742"/>
      <c r="BI41" s="742"/>
      <c r="BJ41" s="743"/>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row>
    <row r="42" spans="1:155" s="6" customFormat="1" ht="5.25" customHeight="1" x14ac:dyDescent="0.15">
      <c r="A42" s="12"/>
      <c r="B42" s="51"/>
      <c r="C42" s="51"/>
      <c r="D42" s="51"/>
      <c r="E42" s="51"/>
      <c r="F42" s="51"/>
      <c r="G42" s="51"/>
      <c r="H42" s="51"/>
      <c r="I42" s="51"/>
      <c r="J42" s="51"/>
      <c r="K42" s="51"/>
      <c r="L42" s="51"/>
      <c r="M42" s="22"/>
      <c r="N42" s="51"/>
      <c r="O42" s="51"/>
      <c r="P42" s="51"/>
      <c r="Q42" s="51"/>
      <c r="R42" s="51"/>
      <c r="S42" s="51"/>
      <c r="T42" s="51"/>
      <c r="U42" s="51"/>
      <c r="V42" s="51"/>
      <c r="W42" s="51"/>
      <c r="X42" s="51"/>
      <c r="Y42" s="51"/>
      <c r="Z42" s="51"/>
      <c r="AA42" s="51"/>
      <c r="AB42" s="51"/>
      <c r="AC42" s="51"/>
      <c r="AD42" s="51"/>
      <c r="AE42" s="51"/>
      <c r="AF42" s="51"/>
      <c r="AG42" s="51"/>
      <c r="AH42" s="51"/>
      <c r="AI42" s="51"/>
      <c r="AJ42" s="55"/>
      <c r="AK42" s="55"/>
      <c r="AL42" s="55"/>
      <c r="AM42" s="55"/>
      <c r="AN42" s="55"/>
      <c r="AO42" s="55"/>
      <c r="AP42" s="55"/>
      <c r="AQ42" s="55"/>
      <c r="AR42" s="55"/>
      <c r="AS42" s="55"/>
      <c r="AT42" s="55"/>
      <c r="AU42" s="55"/>
      <c r="AV42" s="55"/>
      <c r="AW42" s="55"/>
      <c r="AX42" s="55"/>
      <c r="AY42" s="55"/>
      <c r="AZ42" s="55"/>
      <c r="BA42" s="55"/>
      <c r="BB42" s="55"/>
      <c r="BC42" s="19"/>
      <c r="BD42" s="19"/>
      <c r="BE42" s="19"/>
      <c r="BF42" s="19"/>
      <c r="BG42" s="19"/>
      <c r="BH42" s="19"/>
      <c r="BI42" s="19"/>
      <c r="BJ42" s="19"/>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row>
    <row r="43" spans="1:155" ht="8.25" customHeight="1" x14ac:dyDescent="0.15">
      <c r="A43" s="20"/>
      <c r="B43" s="17"/>
      <c r="C43" s="17"/>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row>
    <row r="44" spans="1:155" ht="13.35" customHeight="1" x14ac:dyDescent="0.15">
      <c r="A44" s="575" t="s">
        <v>106</v>
      </c>
      <c r="B44" s="854"/>
      <c r="C44" s="854"/>
      <c r="D44" s="854"/>
      <c r="E44" s="854"/>
      <c r="F44" s="854"/>
      <c r="G44" s="854"/>
      <c r="H44" s="854"/>
      <c r="I44" s="854"/>
      <c r="J44" s="854"/>
      <c r="K44" s="854"/>
      <c r="L44" s="854"/>
      <c r="M44" s="854"/>
      <c r="N44" s="854"/>
      <c r="O44" s="575" t="s">
        <v>107</v>
      </c>
      <c r="P44" s="855"/>
      <c r="Q44" s="855"/>
      <c r="R44" s="855"/>
      <c r="S44" s="855"/>
      <c r="T44" s="855"/>
      <c r="U44" s="855"/>
      <c r="V44" s="855"/>
      <c r="W44" s="855"/>
      <c r="X44" s="855"/>
      <c r="Y44" s="461" t="s">
        <v>108</v>
      </c>
      <c r="Z44" s="462"/>
      <c r="AA44" s="462"/>
      <c r="AB44" s="462"/>
      <c r="AC44" s="462"/>
      <c r="AD44" s="750" t="s">
        <v>109</v>
      </c>
      <c r="AE44" s="751"/>
      <c r="AF44" s="751"/>
      <c r="AG44" s="751"/>
      <c r="AH44" s="751"/>
      <c r="AI44" s="751"/>
      <c r="AJ44" s="751"/>
      <c r="AK44" s="751"/>
      <c r="AL44" s="751"/>
      <c r="AM44" s="751"/>
      <c r="AN44" s="751"/>
      <c r="AO44" s="466" t="s">
        <v>110</v>
      </c>
      <c r="AP44" s="467"/>
      <c r="AQ44" s="467"/>
      <c r="AR44" s="468"/>
      <c r="AS44" s="469"/>
      <c r="AT44" s="752"/>
      <c r="AU44" s="752"/>
      <c r="AV44" s="752"/>
      <c r="AW44" s="752"/>
      <c r="AX44" s="752"/>
      <c r="AY44" s="752"/>
      <c r="AZ44" s="752"/>
      <c r="BA44" s="752"/>
      <c r="BB44" s="752"/>
      <c r="BC44" s="752"/>
      <c r="BD44" s="752"/>
      <c r="BE44" s="752"/>
      <c r="BF44" s="752"/>
      <c r="BG44" s="752"/>
      <c r="BH44" s="752"/>
      <c r="BI44" s="752"/>
      <c r="BJ44" s="753"/>
    </row>
    <row r="45" spans="1:155" ht="47.25" customHeight="1" x14ac:dyDescent="0.15">
      <c r="A45" s="450" ph="1"/>
      <c r="B45" s="450" ph="1"/>
      <c r="C45" s="450" ph="1"/>
      <c r="D45" s="450" ph="1"/>
      <c r="E45" s="450" ph="1"/>
      <c r="F45" s="450" ph="1"/>
      <c r="G45" s="450" ph="1"/>
      <c r="H45" s="446" ph="1"/>
      <c r="I45" s="451" t="s">
        <v>113</v>
      </c>
      <c r="J45" s="452"/>
      <c r="K45" s="452"/>
      <c r="L45" s="452"/>
      <c r="M45" s="452"/>
      <c r="N45" s="452"/>
      <c r="O45" s="453"/>
      <c r="P45" s="450"/>
      <c r="Q45" s="450"/>
      <c r="R45" s="450"/>
      <c r="S45" s="450"/>
      <c r="T45" s="450"/>
      <c r="U45" s="446"/>
      <c r="V45" s="454" t="s">
        <v>115</v>
      </c>
      <c r="W45" s="447"/>
      <c r="X45" s="448"/>
      <c r="Y45" s="455" t="s">
        <v>116</v>
      </c>
      <c r="Z45" s="456"/>
      <c r="AA45" s="456"/>
      <c r="AB45" s="456"/>
      <c r="AC45" s="457"/>
      <c r="AD45" s="453"/>
      <c r="AE45" s="727"/>
      <c r="AF45" s="727"/>
      <c r="AG45" s="727"/>
      <c r="AH45" s="727"/>
      <c r="AI45" s="727"/>
      <c r="AJ45" s="727"/>
      <c r="AK45" s="727"/>
      <c r="AL45" s="727"/>
      <c r="AM45" s="727"/>
      <c r="AN45" s="727"/>
      <c r="AO45" s="446"/>
      <c r="AP45" s="447"/>
      <c r="AQ45" s="447"/>
      <c r="AR45" s="447"/>
      <c r="AS45" s="447"/>
      <c r="AT45" s="447"/>
      <c r="AU45" s="447"/>
      <c r="AV45" s="447"/>
      <c r="AW45" s="447"/>
      <c r="AX45" s="447"/>
      <c r="AY45" s="447"/>
      <c r="AZ45" s="447"/>
      <c r="BA45" s="447"/>
      <c r="BB45" s="447"/>
      <c r="BC45" s="447"/>
      <c r="BD45" s="447"/>
      <c r="BE45" s="447"/>
      <c r="BF45" s="447"/>
      <c r="BG45" s="746"/>
      <c r="BH45" s="746"/>
      <c r="BI45" s="746"/>
      <c r="BJ45" s="747"/>
    </row>
    <row r="46" spans="1:155" s="14" customFormat="1" ht="10.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R46" s="431"/>
      <c r="ES46" s="449"/>
      <c r="ET46" s="449"/>
      <c r="EU46" s="449"/>
      <c r="EV46" s="449"/>
      <c r="EW46" s="449"/>
      <c r="EX46" s="449"/>
      <c r="EY46" s="449"/>
    </row>
    <row r="94" spans="1:8" ht="20.100000000000001" customHeight="1" x14ac:dyDescent="0.15">
      <c r="A94" s="2" ph="1"/>
      <c r="B94" s="2" ph="1"/>
      <c r="C94" s="2" ph="1"/>
      <c r="D94" s="2" ph="1"/>
      <c r="E94" s="2" ph="1"/>
      <c r="F94" s="2" ph="1"/>
      <c r="G94" s="2" ph="1"/>
      <c r="H94" s="2" ph="1"/>
    </row>
    <row r="95" spans="1:8" ht="20.100000000000001" customHeight="1" x14ac:dyDescent="0.15">
      <c r="A95" s="2" ph="1"/>
      <c r="B95" s="2" ph="1"/>
      <c r="C95" s="2" ph="1"/>
      <c r="D95" s="2" ph="1"/>
      <c r="E95" s="2" ph="1"/>
      <c r="F95" s="2" ph="1"/>
      <c r="G95" s="2" ph="1"/>
      <c r="H95" s="2" ph="1"/>
    </row>
    <row r="96" spans="1:8" ht="20.100000000000001" customHeight="1" x14ac:dyDescent="0.15">
      <c r="A96" s="2" ph="1"/>
      <c r="B96" s="2" ph="1"/>
      <c r="C96" s="2" ph="1"/>
      <c r="D96" s="2" ph="1"/>
      <c r="E96" s="2" ph="1"/>
      <c r="F96" s="2" ph="1"/>
      <c r="G96" s="2" ph="1"/>
      <c r="H96" s="2" ph="1"/>
    </row>
    <row r="98" spans="1:8" ht="20.100000000000001" customHeight="1" x14ac:dyDescent="0.15">
      <c r="A98" s="2" ph="1"/>
      <c r="B98" s="2" ph="1"/>
      <c r="C98" s="2" ph="1"/>
      <c r="D98" s="2" ph="1"/>
      <c r="E98" s="2" ph="1"/>
      <c r="F98" s="2" ph="1"/>
      <c r="G98" s="2" ph="1"/>
      <c r="H98" s="2" ph="1"/>
    </row>
    <row r="99" spans="1:8" ht="20.100000000000001" customHeight="1" x14ac:dyDescent="0.15">
      <c r="A99" s="2" ph="1"/>
      <c r="B99" s="2" ph="1"/>
      <c r="C99" s="2" ph="1"/>
      <c r="D99" s="2" ph="1"/>
      <c r="E99" s="2" ph="1"/>
      <c r="F99" s="2" ph="1"/>
      <c r="G99" s="2" ph="1"/>
      <c r="H99" s="2" ph="1"/>
    </row>
    <row r="100" spans="1:8" ht="20.100000000000001" customHeight="1" x14ac:dyDescent="0.15">
      <c r="A100" s="2" ph="1"/>
      <c r="B100" s="2" ph="1"/>
      <c r="C100" s="2" ph="1"/>
      <c r="D100" s="2" ph="1"/>
      <c r="E100" s="2" ph="1"/>
      <c r="F100" s="2" ph="1"/>
      <c r="G100" s="2" ph="1"/>
      <c r="H100" s="2" ph="1"/>
    </row>
  </sheetData>
  <sheetProtection selectLockedCells="1"/>
  <mergeCells count="245">
    <mergeCell ref="A32:B32"/>
    <mergeCell ref="C32:D32"/>
    <mergeCell ref="C37:D37"/>
    <mergeCell ref="BD37:BJ37"/>
    <mergeCell ref="A36:B36"/>
    <mergeCell ref="BD35:BJ35"/>
    <mergeCell ref="BD36:BJ36"/>
    <mergeCell ref="A37:B37"/>
    <mergeCell ref="A31:B31"/>
    <mergeCell ref="AL10:AN11"/>
    <mergeCell ref="AO10:BH11"/>
    <mergeCell ref="AS34:BC34"/>
    <mergeCell ref="BD34:BJ34"/>
    <mergeCell ref="E36:AC36"/>
    <mergeCell ref="AD36:AF36"/>
    <mergeCell ref="AG36:AI36"/>
    <mergeCell ref="AJ36:AR36"/>
    <mergeCell ref="AD34:AF34"/>
    <mergeCell ref="AG34:AI34"/>
    <mergeCell ref="AJ34:AR34"/>
    <mergeCell ref="ER46:EY46"/>
    <mergeCell ref="AS44:BJ44"/>
    <mergeCell ref="A45:H45"/>
    <mergeCell ref="I45:N45"/>
    <mergeCell ref="O45:U45"/>
    <mergeCell ref="V45:X45"/>
    <mergeCell ref="Y45:AC45"/>
    <mergeCell ref="AD45:AN45"/>
    <mergeCell ref="AO45:BJ45"/>
    <mergeCell ref="A44:N44"/>
    <mergeCell ref="O44:X44"/>
    <mergeCell ref="Y44:AC44"/>
    <mergeCell ref="AD44:AN44"/>
    <mergeCell ref="AO44:AR44"/>
    <mergeCell ref="BK39:BQ39"/>
    <mergeCell ref="A33:B33"/>
    <mergeCell ref="C33:D33"/>
    <mergeCell ref="E33:AC33"/>
    <mergeCell ref="AD33:AF33"/>
    <mergeCell ref="AG33:AI33"/>
    <mergeCell ref="AJ33:AR33"/>
    <mergeCell ref="AS33:BC33"/>
    <mergeCell ref="BD33:BJ33"/>
    <mergeCell ref="AS38:BC38"/>
    <mergeCell ref="BD38:BJ38"/>
    <mergeCell ref="A39:B39"/>
    <mergeCell ref="C39:D39"/>
    <mergeCell ref="E39:AC39"/>
    <mergeCell ref="AD39:AF39"/>
    <mergeCell ref="AG39:AI39"/>
    <mergeCell ref="AJ39:AR39"/>
    <mergeCell ref="AS35:BC35"/>
    <mergeCell ref="AS39:BC39"/>
    <mergeCell ref="BD39:BJ39"/>
    <mergeCell ref="A38:B38"/>
    <mergeCell ref="C38:D38"/>
    <mergeCell ref="BD31:BJ31"/>
    <mergeCell ref="E32:AC32"/>
    <mergeCell ref="AD32:AF32"/>
    <mergeCell ref="AG32:AI32"/>
    <mergeCell ref="AJ32:AR32"/>
    <mergeCell ref="AJ41:AR41"/>
    <mergeCell ref="AS41:BC41"/>
    <mergeCell ref="BD41:BJ41"/>
    <mergeCell ref="AG37:AI37"/>
    <mergeCell ref="AJ37:AR37"/>
    <mergeCell ref="AS37:BC37"/>
    <mergeCell ref="AD40:AF40"/>
    <mergeCell ref="AG40:AI40"/>
    <mergeCell ref="AJ40:AR40"/>
    <mergeCell ref="C31:D31"/>
    <mergeCell ref="E31:AC31"/>
    <mergeCell ref="AD31:AF31"/>
    <mergeCell ref="AG31:AI31"/>
    <mergeCell ref="AJ31:AR31"/>
    <mergeCell ref="AS31:BC31"/>
    <mergeCell ref="AS40:BC40"/>
    <mergeCell ref="BD40:BJ40"/>
    <mergeCell ref="AS32:BC32"/>
    <mergeCell ref="BD32:BJ32"/>
    <mergeCell ref="A35:B35"/>
    <mergeCell ref="C35:D35"/>
    <mergeCell ref="E35:AC35"/>
    <mergeCell ref="AD35:AF35"/>
    <mergeCell ref="AG35:AI35"/>
    <mergeCell ref="AJ35:AR35"/>
    <mergeCell ref="C36:D36"/>
    <mergeCell ref="E38:AC38"/>
    <mergeCell ref="AD38:AF38"/>
    <mergeCell ref="AG38:AI38"/>
    <mergeCell ref="AJ38:AR38"/>
    <mergeCell ref="AS36:BC36"/>
    <mergeCell ref="E37:AC37"/>
    <mergeCell ref="AD37:AF37"/>
    <mergeCell ref="A34:B34"/>
    <mergeCell ref="C34:D34"/>
    <mergeCell ref="E34:AC34"/>
    <mergeCell ref="A40:B40"/>
    <mergeCell ref="C40:D40"/>
    <mergeCell ref="E40:AC40"/>
    <mergeCell ref="BW29:BY29"/>
    <mergeCell ref="A30:B30"/>
    <mergeCell ref="C30:D30"/>
    <mergeCell ref="E30:AC30"/>
    <mergeCell ref="AD30:AF30"/>
    <mergeCell ref="AG30:AI30"/>
    <mergeCell ref="AJ30:AR30"/>
    <mergeCell ref="AS30:BC30"/>
    <mergeCell ref="BD30:BJ30"/>
    <mergeCell ref="AS28:BC28"/>
    <mergeCell ref="BD28:BJ28"/>
    <mergeCell ref="A29:B29"/>
    <mergeCell ref="C29:D29"/>
    <mergeCell ref="E29:AC29"/>
    <mergeCell ref="AD29:AF29"/>
    <mergeCell ref="AG29:AI29"/>
    <mergeCell ref="AJ29:AR29"/>
    <mergeCell ref="AS29:BC29"/>
    <mergeCell ref="BD29:BJ29"/>
    <mergeCell ref="A28:B28"/>
    <mergeCell ref="C28:D28"/>
    <mergeCell ref="E28:AC28"/>
    <mergeCell ref="AD28:AF28"/>
    <mergeCell ref="AG28:AI28"/>
    <mergeCell ref="AJ28:AR28"/>
    <mergeCell ref="AS26:BC26"/>
    <mergeCell ref="BD26:BJ26"/>
    <mergeCell ref="A27:B27"/>
    <mergeCell ref="C27:D27"/>
    <mergeCell ref="E27:AC27"/>
    <mergeCell ref="AD27:AF27"/>
    <mergeCell ref="AG27:AI27"/>
    <mergeCell ref="AJ27:AR27"/>
    <mergeCell ref="AS27:BC27"/>
    <mergeCell ref="BD27:BJ27"/>
    <mergeCell ref="A26:B26"/>
    <mergeCell ref="C26:D26"/>
    <mergeCell ref="E26:AC26"/>
    <mergeCell ref="AD26:AF26"/>
    <mergeCell ref="AG26:AI26"/>
    <mergeCell ref="AJ26:AR26"/>
    <mergeCell ref="AS24:BC24"/>
    <mergeCell ref="BD24:BJ24"/>
    <mergeCell ref="A25:B25"/>
    <mergeCell ref="C25:D25"/>
    <mergeCell ref="E25:AC25"/>
    <mergeCell ref="AD25:AF25"/>
    <mergeCell ref="AG25:AI25"/>
    <mergeCell ref="AJ25:AR25"/>
    <mergeCell ref="AS25:BC25"/>
    <mergeCell ref="BD25:BJ25"/>
    <mergeCell ref="A24:B24"/>
    <mergeCell ref="C24:D24"/>
    <mergeCell ref="E24:AC24"/>
    <mergeCell ref="AD24:AF24"/>
    <mergeCell ref="AG24:AI24"/>
    <mergeCell ref="AJ24:AR24"/>
    <mergeCell ref="A23:B23"/>
    <mergeCell ref="C23:D23"/>
    <mergeCell ref="E23:AC23"/>
    <mergeCell ref="AD23:AF23"/>
    <mergeCell ref="AG23:AI23"/>
    <mergeCell ref="AJ23:AR23"/>
    <mergeCell ref="AS23:BC23"/>
    <mergeCell ref="BD23:BJ23"/>
    <mergeCell ref="A22:B22"/>
    <mergeCell ref="C22:D22"/>
    <mergeCell ref="E22:AC22"/>
    <mergeCell ref="AD22:AF22"/>
    <mergeCell ref="AG22:AI22"/>
    <mergeCell ref="AJ22:AR22"/>
    <mergeCell ref="A21:B21"/>
    <mergeCell ref="C21:D21"/>
    <mergeCell ref="E21:AC21"/>
    <mergeCell ref="AD21:AF21"/>
    <mergeCell ref="AG21:AI21"/>
    <mergeCell ref="AJ21:AR21"/>
    <mergeCell ref="AS21:BC21"/>
    <mergeCell ref="BD21:BJ21"/>
    <mergeCell ref="AS22:BC22"/>
    <mergeCell ref="BD22:BJ22"/>
    <mergeCell ref="A19:B19"/>
    <mergeCell ref="C19:D19"/>
    <mergeCell ref="E19:AC19"/>
    <mergeCell ref="AD19:AF19"/>
    <mergeCell ref="AG19:AI19"/>
    <mergeCell ref="AJ19:AR19"/>
    <mergeCell ref="AS19:BC19"/>
    <mergeCell ref="BD19:BJ19"/>
    <mergeCell ref="A20:B20"/>
    <mergeCell ref="C20:D20"/>
    <mergeCell ref="E20:AC20"/>
    <mergeCell ref="AD20:AF20"/>
    <mergeCell ref="AG20:AI20"/>
    <mergeCell ref="AJ20:AR20"/>
    <mergeCell ref="AS20:BC20"/>
    <mergeCell ref="BD20:BJ20"/>
    <mergeCell ref="AM8:BJ8"/>
    <mergeCell ref="O9:P9"/>
    <mergeCell ref="T9:V9"/>
    <mergeCell ref="Z9:AA9"/>
    <mergeCell ref="AE9:AI9"/>
    <mergeCell ref="AM9:BJ9"/>
    <mergeCell ref="A17:L17"/>
    <mergeCell ref="M17:X17"/>
    <mergeCell ref="Y17:AJ17"/>
    <mergeCell ref="AK17:AV17"/>
    <mergeCell ref="AW17:BH17"/>
    <mergeCell ref="A14:L14"/>
    <mergeCell ref="M14:BH14"/>
    <mergeCell ref="A16:L16"/>
    <mergeCell ref="M16:X16"/>
    <mergeCell ref="Y16:AJ16"/>
    <mergeCell ref="AK16:AV16"/>
    <mergeCell ref="AW16:BH16"/>
    <mergeCell ref="A10:C11"/>
    <mergeCell ref="D10:I11"/>
    <mergeCell ref="J10:L11"/>
    <mergeCell ref="M11:P11"/>
    <mergeCell ref="A13:L13"/>
    <mergeCell ref="M13:BH13"/>
    <mergeCell ref="A1:H1"/>
    <mergeCell ref="AU1:AW1"/>
    <mergeCell ref="AM6:BJ7"/>
    <mergeCell ref="AF7:AH7"/>
    <mergeCell ref="A8:D9"/>
    <mergeCell ref="E8:I9"/>
    <mergeCell ref="J8:K9"/>
    <mergeCell ref="L8:N9"/>
    <mergeCell ref="Q8:S9"/>
    <mergeCell ref="W8:Y9"/>
    <mergeCell ref="A2:BJ2"/>
    <mergeCell ref="A4:V5"/>
    <mergeCell ref="AM4:AN4"/>
    <mergeCell ref="AO4:AV4"/>
    <mergeCell ref="AD5:AH5"/>
    <mergeCell ref="AM5:BJ5"/>
    <mergeCell ref="AX1:AY1"/>
    <mergeCell ref="AZ1:BA1"/>
    <mergeCell ref="BB1:BC1"/>
    <mergeCell ref="BD1:BE1"/>
    <mergeCell ref="BF1:BG1"/>
    <mergeCell ref="BH1:BI1"/>
    <mergeCell ref="AB8:AD9"/>
    <mergeCell ref="AJ8:AK9"/>
  </mergeCells>
  <phoneticPr fontId="28"/>
  <printOptions horizontalCentered="1" verticalCentered="1"/>
  <pageMargins left="0.23622047244094491" right="0.23622047244094491" top="0.35433070866141736" bottom="0.19685039370078741" header="0.31496062992125984" footer="0.31496062992125984"/>
  <pageSetup paperSize="9" fitToWidth="0" fitToHeight="0" orientation="portrait"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請求書　統括表①</vt:lpstr>
      <vt:lpstr>請求書　統括表① 記入例1</vt:lpstr>
      <vt:lpstr>請求書　統括表① 記入例2</vt:lpstr>
      <vt:lpstr>現場別請求書②契約・出来高 等</vt:lpstr>
      <vt:lpstr>現場別請求書②契約・出来高　記入例</vt:lpstr>
      <vt:lpstr>現場別請求書③ﾒﾝﾃ・材料・廃材・警備･ﾘｰｽ 等</vt:lpstr>
      <vt:lpstr>現場別請求書④材料(軽減税率分）</vt:lpstr>
      <vt:lpstr>現場別請求書③④ﾒﾝﾃ・材料・廃材・警備等･ﾘｰｽ  記入例</vt:lpstr>
      <vt:lpstr>現場別請求書⑤ﾒﾝﾃ・常用・警備等 課税対象外あり</vt:lpstr>
      <vt:lpstr>現場別請求書⑤ﾒﾝﾃ･常用･警備等 課税対象外記入例</vt:lpstr>
      <vt:lpstr>'現場別請求書②契約・出来高　記入例'!Print_Area</vt:lpstr>
      <vt:lpstr>'現場別請求書②契約・出来高 等'!Print_Area</vt:lpstr>
      <vt:lpstr>'現場別請求書③④ﾒﾝﾃ・材料・廃材・警備等･ﾘｰｽ  記入例'!Print_Area</vt:lpstr>
      <vt:lpstr>'現場別請求書③ﾒﾝﾃ・材料・廃材・警備･ﾘｰｽ 等'!Print_Area</vt:lpstr>
      <vt:lpstr>'現場別請求書④材料(軽減税率分）'!Print_Area</vt:lpstr>
      <vt:lpstr>'現場別請求書⑤ﾒﾝﾃ・常用・警備等 課税対象外あり'!Print_Area</vt:lpstr>
      <vt:lpstr>'現場別請求書⑤ﾒﾝﾃ･常用･警備等 課税対象外記入例'!Print_Area</vt:lpstr>
      <vt:lpstr>'請求書　統括表①'!Print_Area</vt:lpstr>
      <vt:lpstr>'請求書　統括表① 記入例1'!Print_Area</vt:lpstr>
      <vt:lpstr>'請求書　統括表① 記入例2'!Print_Area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事務4（武田）</cp:lastModifiedBy>
  <cp:lastPrinted>2023-09-27T07:10:13Z</cp:lastPrinted>
  <dcterms:created xsi:type="dcterms:W3CDTF">2014-11-22T00:54:37Z</dcterms:created>
  <dcterms:modified xsi:type="dcterms:W3CDTF">2024-03-19T00:51:52Z</dcterms:modified>
</cp:coreProperties>
</file>